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<sst xmlns="http://schemas.openxmlformats.org/spreadsheetml/2006/main" count="13" uniqueCount="13">
  <si>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财务费用支出预算对比图表</t>
  </si>
  <si>
    <t>部门</t>
  </si>
  <si>
    <t>支出金额/万</t>
  </si>
  <si>
    <t>预算金额/万</t>
  </si>
  <si>
    <t>支出百分比</t>
  </si>
  <si>
    <t>行政人事部</t>
  </si>
  <si>
    <t>后勤部</t>
  </si>
  <si>
    <t>技术部</t>
  </si>
  <si>
    <t>采购部</t>
  </si>
  <si>
    <t>销售部</t>
  </si>
  <si>
    <t>财务部</t>
  </si>
  <si>
    <t>研发部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</si>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</sst>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20"/>
      <color theme="0"/>
      <name val="汉仪菱心体简"/>
      <charset val="134"/>
    </font>
    <font>
      <b/>
      <sz val="11"/>
      <color theme="0"/>
      <name val="锐字洪荒之力简 中黑"/>
      <charset val="134"/>
    </font>
    <font>
      <sz val="11"/>
      <color theme="1"/>
      <name val="锐字洪荒之力简 中黑"/>
      <charset val="134"/>
    </font>
    <font>
      <b/>
      <sz val="11"/>
      <color theme="1"/>
      <name val="锐字洪荒之力简 中黑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15" fillId="14" borderId="11" applyNumberFormat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0" fontId="4" fillId="0" borderId="0" xfId="11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0" fontId="4" fillId="3" borderId="0" xfId="11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0" fontId="5" fillId="3" borderId="0" xfId="11" applyNumberFormat="1" applyFont="1" applyFill="1" applyBorder="1" applyAlignment="1">
      <alignment horizontal="center" vertical="center"/>
    </xf>
    <xf numFmtId="0" fontId="0" fillId="0" borderId="4" xfId="0" applyBorder="1"/>
    <xf numFmtId="0" fontId="1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1" i="0" u="none" strike="noStrike" kern="1200" spc="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r>
              <a:rPr lang="zh-CN"/>
              <a:t>部门支出占比图</a:t>
            </a:r>
            <a:endParaRPr lang="zh-CN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926452741794"/>
          <c:y val="0.315403478247939"/>
          <c:w val="0.796147094516411"/>
          <c:h val="0.682771891473906"/>
        </c:manualLayout>
      </c:layout>
      <c:pieChart>
        <c:varyColors val="1"/>
        <c:ser>
          <c:idx val="0"/>
          <c:order val="0"/>
          <c:tx>
            <c:strRef>
              <c:f>Sheet1!$D$5</c:f>
              <c:strCache>
                <c:ptCount val="1"/>
                <c:pt idx="0">
                  <c:v>支出金额/万</c:v>
                </c:pt>
              </c:strCache>
            </c:strRef>
          </c:tx>
          <c:spPr/>
          <c:explosion val="0"/>
          <c:dPt>
            <c:idx val="0"/>
            <c:bubble3D val="0"/>
            <c:spPr>
              <a:gradFill>
                <a:gsLst>
                  <a:gs pos="0">
                    <a:srgbClr val="FBFB11"/>
                  </a:gs>
                  <a:gs pos="100000">
                    <a:srgbClr val="838309"/>
                  </a:gs>
                </a:gsLst>
                <a:lin ang="5400000" scaled="0"/>
              </a:gra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gradFill>
                <a:gsLst>
                  <a:gs pos="0">
                    <a:srgbClr val="7B32B2"/>
                  </a:gs>
                  <a:gs pos="100000">
                    <a:srgbClr val="401A5D"/>
                  </a:gs>
                </a:gsLst>
                <a:lin ang="5400000" scaled="0"/>
              </a:gra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gradFill>
                <a:gsLst>
                  <a:gs pos="0">
                    <a:srgbClr val="007BD3"/>
                  </a:gs>
                  <a:gs pos="100000">
                    <a:srgbClr val="034373"/>
                  </a:gs>
                </a:gsLst>
                <a:lin ang="5400000" scaled="0"/>
              </a:gra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gradFill>
                <a:gsLst>
                  <a:gs pos="0">
                    <a:srgbClr val="14CD68"/>
                  </a:gs>
                  <a:gs pos="100000">
                    <a:srgbClr val="0B6E38"/>
                  </a:gs>
                </a:gsLst>
                <a:lin ang="5400000" scaled="0"/>
              </a:gra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gradFill>
                <a:gsLst>
                  <a:gs pos="0">
                    <a:srgbClr val="FECF40"/>
                  </a:gs>
                  <a:gs pos="100000">
                    <a:srgbClr val="846C21"/>
                  </a:gs>
                </a:gsLst>
                <a:lin ang="5400000" scaled="0"/>
              </a:gra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tx1"/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Sheet1!$C$6:$C$12</c:f>
              <c:strCache>
                <c:ptCount val="7"/>
                <c:pt idx="0">
                  <c:v>行政人事部</c:v>
                </c:pt>
                <c:pt idx="1">
                  <c:v>后勤部</c:v>
                </c:pt>
                <c:pt idx="2">
                  <c:v>技术部</c:v>
                </c:pt>
                <c:pt idx="3">
                  <c:v>采购部</c:v>
                </c:pt>
                <c:pt idx="4">
                  <c:v>销售部</c:v>
                </c:pt>
                <c:pt idx="5">
                  <c:v>财务部</c:v>
                </c:pt>
                <c:pt idx="6">
                  <c:v>研发部</c:v>
                </c:pt>
              </c:strCache>
            </c:strRef>
          </c:cat>
          <c:val>
            <c:numRef>
              <c:f>Sheet1!$D$6:$D$12</c:f>
              <c:numCache>
                <c:formatCode>General</c:formatCode>
                <c:ptCount val="7"/>
                <c:pt idx="0">
                  <c:v>58</c:v>
                </c:pt>
                <c:pt idx="1">
                  <c:v>97</c:v>
                </c:pt>
                <c:pt idx="2">
                  <c:v>64</c:v>
                </c:pt>
                <c:pt idx="3">
                  <c:v>380</c:v>
                </c:pt>
                <c:pt idx="4">
                  <c:v>140</c:v>
                </c:pt>
                <c:pt idx="5">
                  <c:v>36</c:v>
                </c:pt>
                <c:pt idx="6">
                  <c:v>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 b="1">
          <a:solidFill>
            <a:schemeClr val="tx1"/>
          </a:solidFill>
          <a:latin typeface="微软雅黑" panose="020B0503020204020204" pitchFamily="34" charset="-122"/>
          <a:ea typeface="微软雅黑" panose="020B0503020204020204" pitchFamily="3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600" b="1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r>
              <a:rPr lang="zh-CN"/>
              <a:t>预算支出对比图</a:t>
            </a:r>
            <a:endParaRPr lang="zh-CN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Sheet1!$D$5</c:f>
              <c:strCache>
                <c:ptCount val="1"/>
                <c:pt idx="0">
                  <c:v>支出金额/万</c:v>
                </c:pt>
              </c:strCache>
            </c:strRef>
          </c:tx>
          <c:spPr>
            <a:gradFill>
              <a:gsLst>
                <a:gs pos="0">
                  <a:srgbClr val="9EE256"/>
                </a:gs>
                <a:gs pos="100000">
                  <a:srgbClr val="52762D"/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Sheet1!$C$6:$C$12</c:f>
              <c:strCache>
                <c:ptCount val="7"/>
                <c:pt idx="0">
                  <c:v>行政人事部</c:v>
                </c:pt>
                <c:pt idx="1">
                  <c:v>后勤部</c:v>
                </c:pt>
                <c:pt idx="2">
                  <c:v>技术部</c:v>
                </c:pt>
                <c:pt idx="3">
                  <c:v>采购部</c:v>
                </c:pt>
                <c:pt idx="4">
                  <c:v>销售部</c:v>
                </c:pt>
                <c:pt idx="5">
                  <c:v>财务部</c:v>
                </c:pt>
                <c:pt idx="6">
                  <c:v>研发部</c:v>
                </c:pt>
              </c:strCache>
            </c:strRef>
          </c:cat>
          <c:val>
            <c:numRef>
              <c:f>Sheet1!$D$6:$D$12</c:f>
              <c:numCache>
                <c:formatCode>General</c:formatCode>
                <c:ptCount val="7"/>
                <c:pt idx="0">
                  <c:v>58</c:v>
                </c:pt>
                <c:pt idx="1">
                  <c:v>97</c:v>
                </c:pt>
                <c:pt idx="2">
                  <c:v>64</c:v>
                </c:pt>
                <c:pt idx="3">
                  <c:v>380</c:v>
                </c:pt>
                <c:pt idx="4">
                  <c:v>140</c:v>
                </c:pt>
                <c:pt idx="5">
                  <c:v>36</c:v>
                </c:pt>
                <c:pt idx="6">
                  <c:v>82</c:v>
                </c:pt>
              </c:numCache>
            </c:numRef>
          </c:val>
        </c:ser>
        <c:ser>
          <c:idx val="1"/>
          <c:order val="1"/>
          <c:tx>
            <c:strRef>
              <c:f>Sheet1!$E$5</c:f>
              <c:strCache>
                <c:ptCount val="1"/>
                <c:pt idx="0">
                  <c:v>预算金额/万</c:v>
                </c:pt>
              </c:strCache>
            </c:strRef>
          </c:tx>
          <c:spPr>
            <a:gradFill>
              <a:gsLst>
                <a:gs pos="0">
                  <a:srgbClr val="007BD3"/>
                </a:gs>
                <a:gs pos="100000">
                  <a:srgbClr val="034373"/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Sheet1!$C$6:$C$12</c:f>
              <c:strCache>
                <c:ptCount val="7"/>
                <c:pt idx="0">
                  <c:v>行政人事部</c:v>
                </c:pt>
                <c:pt idx="1">
                  <c:v>后勤部</c:v>
                </c:pt>
                <c:pt idx="2">
                  <c:v>技术部</c:v>
                </c:pt>
                <c:pt idx="3">
                  <c:v>采购部</c:v>
                </c:pt>
                <c:pt idx="4">
                  <c:v>销售部</c:v>
                </c:pt>
                <c:pt idx="5">
                  <c:v>财务部</c:v>
                </c:pt>
                <c:pt idx="6">
                  <c:v>研发部</c:v>
                </c:pt>
              </c:strCache>
            </c:strRef>
          </c:cat>
          <c:val>
            <c:numRef>
              <c:f>Sheet1!$E$6:$E$12</c:f>
              <c:numCache>
                <c:formatCode>General</c:formatCode>
                <c:ptCount val="7"/>
                <c:pt idx="0">
                  <c:v>100</c:v>
                </c:pt>
                <c:pt idx="1">
                  <c:v>200</c:v>
                </c:pt>
                <c:pt idx="2">
                  <c:v>100</c:v>
                </c:pt>
                <c:pt idx="3">
                  <c:v>300</c:v>
                </c:pt>
                <c:pt idx="4">
                  <c:v>120</c:v>
                </c:pt>
                <c:pt idx="5">
                  <c:v>50</c:v>
                </c:pt>
                <c:pt idx="6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7152960"/>
        <c:axId val="450341296"/>
      </c:barChart>
      <c:lineChart>
        <c:grouping val="standard"/>
        <c:varyColors val="0"/>
        <c:ser>
          <c:idx val="2"/>
          <c:order val="2"/>
          <c:tx>
            <c:strRef>
              <c:f>Sheet1!$F$5</c:f>
              <c:strCache>
                <c:ptCount val="1"/>
                <c:pt idx="0">
                  <c:v>支出百分比</c:v>
                </c:pt>
              </c:strCache>
            </c:strRef>
          </c:tx>
          <c:spPr>
            <a:ln w="15875" cap="rnd">
              <a:solidFill>
                <a:srgbClr val="C00000"/>
              </a:solidFill>
              <a:round/>
            </a:ln>
            <a:effectLst>
              <a:glow rad="25400">
                <a:srgbClr val="FFFF00"/>
              </a:glow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tx1"/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Sheet1!$C$6:$C$12</c:f>
              <c:strCache>
                <c:ptCount val="7"/>
                <c:pt idx="0">
                  <c:v>行政人事部</c:v>
                </c:pt>
                <c:pt idx="1">
                  <c:v>后勤部</c:v>
                </c:pt>
                <c:pt idx="2">
                  <c:v>技术部</c:v>
                </c:pt>
                <c:pt idx="3">
                  <c:v>采购部</c:v>
                </c:pt>
                <c:pt idx="4">
                  <c:v>销售部</c:v>
                </c:pt>
                <c:pt idx="5">
                  <c:v>财务部</c:v>
                </c:pt>
                <c:pt idx="6">
                  <c:v>研发部</c:v>
                </c:pt>
              </c:strCache>
            </c:strRef>
          </c:cat>
          <c:val>
            <c:numRef>
              <c:f>Sheet1!$F$6:$F$12</c:f>
              <c:numCache>
                <c:formatCode>0.00%</c:formatCode>
                <c:ptCount val="7"/>
                <c:pt idx="0">
                  <c:v>0.58</c:v>
                </c:pt>
                <c:pt idx="1">
                  <c:v>0.485</c:v>
                </c:pt>
                <c:pt idx="2">
                  <c:v>0.64</c:v>
                </c:pt>
                <c:pt idx="3">
                  <c:v>1.26666666666667</c:v>
                </c:pt>
                <c:pt idx="4">
                  <c:v>1.16666666666667</c:v>
                </c:pt>
                <c:pt idx="5">
                  <c:v>0.72</c:v>
                </c:pt>
                <c:pt idx="6">
                  <c:v>0.964705882352941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452319408"/>
        <c:axId val="452319016"/>
      </c:lineChart>
      <c:catAx>
        <c:axId val="44715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</a:p>
        </c:txPr>
        <c:crossAx val="450341296"/>
        <c:crosses val="autoZero"/>
        <c:auto val="1"/>
        <c:lblAlgn val="ctr"/>
        <c:lblOffset val="100"/>
        <c:noMultiLvlLbl val="0"/>
      </c:catAx>
      <c:valAx>
        <c:axId val="450341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</a:p>
        </c:txPr>
        <c:crossAx val="447152960"/>
        <c:crosses val="autoZero"/>
        <c:crossBetween val="between"/>
      </c:valAx>
      <c:catAx>
        <c:axId val="4523194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</a:p>
        </c:txPr>
        <c:crossAx val="452319016"/>
        <c:crosses val="autoZero"/>
        <c:auto val="1"/>
        <c:lblAlgn val="ctr"/>
        <c:lblOffset val="100"/>
        <c:noMultiLvlLbl val="0"/>
      </c:catAx>
      <c:valAx>
        <c:axId val="452319016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</a:p>
        </c:txPr>
        <c:crossAx val="452319408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lang="zh-CN">
          <a:solidFill>
            <a:schemeClr val="tx1"/>
          </a:solidFill>
          <a:latin typeface="微软雅黑" panose="020B0503020204020204" pitchFamily="34" charset="-122"/>
          <a:ea typeface="微软雅黑" panose="020B0503020204020204" pitchFamily="3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28575</xdr:colOff>
      <xdr:row>4</xdr:row>
      <xdr:rowOff>0</xdr:rowOff>
    </xdr:from>
    <xdr:to>
      <xdr:col>11</xdr:col>
      <xdr:colOff>142875</xdr:colOff>
      <xdr:row>13</xdr:row>
      <xdr:rowOff>9525</xdr:rowOff>
    </xdr:to>
    <xdr:graphicFrame>
      <xdr:nvGraphicFramePr>
        <xdr:cNvPr id="2" name="图表 1"/>
        <xdr:cNvGraphicFramePr/>
      </xdr:nvGraphicFramePr>
      <xdr:xfrm>
        <a:off x="3800475" y="663575"/>
        <a:ext cx="3543300" cy="26498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13</xdr:row>
      <xdr:rowOff>66675</xdr:rowOff>
    </xdr:from>
    <xdr:to>
      <xdr:col>12</xdr:col>
      <xdr:colOff>0</xdr:colOff>
      <xdr:row>25</xdr:row>
      <xdr:rowOff>114300</xdr:rowOff>
    </xdr:to>
    <xdr:graphicFrame>
      <xdr:nvGraphicFramePr>
        <xdr:cNvPr id="3" name="图表 2"/>
        <xdr:cNvGraphicFramePr/>
      </xdr:nvGraphicFramePr>
      <xdr:xfrm>
        <a:off x="238125" y="3370580"/>
        <a:ext cx="7124700" cy="25622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7"/>
  <sheetViews>
    <sheetView showGridLines="0" tabSelected="1" workbookViewId="0">
      <selection activeCell="A1" sqref="A1:N27"/>
    </sheetView>
  </sheetViews>
  <sheetFormatPr defaultColWidth="9" defaultRowHeight="16.5"/>
  <cols>
    <col min="1" max="1" width="1.5" customWidth="1"/>
    <col min="2" max="2" width="1.625" customWidth="1"/>
    <col min="3" max="3" width="11.125" style="1" customWidth="1"/>
    <col min="4" max="5" width="12" style="1" customWidth="1"/>
    <col min="6" max="6" width="11.25" style="1" customWidth="1"/>
    <col min="12" max="12" width="2.125" customWidth="1"/>
    <col min="13" max="13" width="1.5" customWidth="1"/>
    <col min="14" max="14" width="1.25" customWidth="1"/>
  </cols>
  <sheetData>
    <row r="1" ht="7" customHeight="1"/>
    <row r="2" ht="7" customHeight="1" spans="2:13">
      <c r="B2" s="2"/>
      <c r="C2" s="3"/>
      <c r="D2" s="3"/>
      <c r="E2" s="3"/>
      <c r="F2" s="3"/>
      <c r="G2" s="4"/>
      <c r="H2" s="4"/>
      <c r="I2" s="4"/>
      <c r="J2" s="4"/>
      <c r="K2" s="4"/>
      <c r="L2" s="4"/>
      <c r="M2" s="17"/>
    </row>
    <row r="3" ht="30" customHeight="1" spans="2:13">
      <c r="B3" s="5"/>
      <c r="C3" s="6" t="s">
        <v>0</v>
      </c>
      <c r="D3" s="6"/>
      <c r="E3" s="6"/>
      <c r="F3" s="6"/>
      <c r="G3" s="6"/>
      <c r="H3" s="6"/>
      <c r="I3" s="6"/>
      <c r="J3" s="6"/>
      <c r="K3" s="6"/>
      <c r="L3" s="6"/>
      <c r="M3" s="18"/>
    </row>
    <row r="4" ht="8.25" customHeight="1" spans="2:13">
      <c r="B4" s="5"/>
      <c r="M4" s="18"/>
    </row>
    <row r="5" ht="23.1" customHeight="1" spans="2:13">
      <c r="B5" s="5"/>
      <c r="C5" s="7" t="s">
        <v>1</v>
      </c>
      <c r="D5" s="7" t="s">
        <v>2</v>
      </c>
      <c r="E5" s="7" t="s">
        <v>3</v>
      </c>
      <c r="F5" s="7" t="s">
        <v>4</v>
      </c>
      <c r="M5" s="18"/>
    </row>
    <row r="6" ht="23.1" customHeight="1" spans="2:13">
      <c r="B6" s="5"/>
      <c r="C6" s="8" t="s">
        <v>5</v>
      </c>
      <c r="D6" s="8">
        <v>58</v>
      </c>
      <c r="E6" s="8">
        <v>100</v>
      </c>
      <c r="F6" s="9">
        <f>D6/E6</f>
        <v>0.58</v>
      </c>
      <c r="M6" s="18"/>
    </row>
    <row r="7" ht="23.1" customHeight="1" spans="2:13">
      <c r="B7" s="5"/>
      <c r="C7" s="10" t="s">
        <v>6</v>
      </c>
      <c r="D7" s="10">
        <v>97</v>
      </c>
      <c r="E7" s="10">
        <v>200</v>
      </c>
      <c r="F7" s="11">
        <f t="shared" ref="F7:F13" si="0">D7/E7</f>
        <v>0.485</v>
      </c>
      <c r="M7" s="18"/>
    </row>
    <row r="8" ht="23.1" customHeight="1" spans="2:13">
      <c r="B8" s="5"/>
      <c r="C8" s="8" t="s">
        <v>7</v>
      </c>
      <c r="D8" s="8">
        <v>64</v>
      </c>
      <c r="E8" s="8">
        <v>100</v>
      </c>
      <c r="F8" s="9">
        <f t="shared" si="0"/>
        <v>0.64</v>
      </c>
      <c r="M8" s="18"/>
    </row>
    <row r="9" ht="23.1" customHeight="1" spans="2:13">
      <c r="B9" s="5"/>
      <c r="C9" s="10" t="s">
        <v>8</v>
      </c>
      <c r="D9" s="10">
        <v>380</v>
      </c>
      <c r="E9" s="10">
        <v>300</v>
      </c>
      <c r="F9" s="11">
        <f t="shared" si="0"/>
        <v>1.26666666666667</v>
      </c>
      <c r="M9" s="18"/>
    </row>
    <row r="10" ht="23.1" customHeight="1" spans="2:13">
      <c r="B10" s="5"/>
      <c r="C10" s="8" t="s">
        <v>9</v>
      </c>
      <c r="D10" s="8">
        <v>140</v>
      </c>
      <c r="E10" s="8">
        <v>120</v>
      </c>
      <c r="F10" s="9">
        <f t="shared" si="0"/>
        <v>1.16666666666667</v>
      </c>
      <c r="M10" s="18"/>
    </row>
    <row r="11" ht="23.1" customHeight="1" spans="2:13">
      <c r="B11" s="5"/>
      <c r="C11" s="10" t="s">
        <v>10</v>
      </c>
      <c r="D11" s="10">
        <v>36</v>
      </c>
      <c r="E11" s="10">
        <v>50</v>
      </c>
      <c r="F11" s="11">
        <f t="shared" si="0"/>
        <v>0.72</v>
      </c>
      <c r="M11" s="18"/>
    </row>
    <row r="12" ht="23.1" customHeight="1" spans="2:13">
      <c r="B12" s="5"/>
      <c r="C12" s="8" t="s">
        <v>11</v>
      </c>
      <c r="D12" s="8">
        <v>82</v>
      </c>
      <c r="E12" s="8">
        <v>85</v>
      </c>
      <c r="F12" s="9">
        <f t="shared" si="0"/>
        <v>0.964705882352941</v>
      </c>
      <c r="M12" s="18"/>
    </row>
    <row r="13" ht="23.1" customHeight="1" spans="2:13">
      <c r="B13" s="5"/>
      <c r="C13" s="12" t="s">
        <v>12</v>
      </c>
      <c r="D13" s="12">
        <f>SUM(D6:D12)</f>
        <v>857</v>
      </c>
      <c r="E13" s="12">
        <f>SUM(E6:E12)</f>
        <v>955</v>
      </c>
      <c r="F13" s="13">
        <f t="shared" si="0"/>
        <v>0.89738219895288</v>
      </c>
      <c r="M13" s="18"/>
    </row>
    <row r="14" spans="2:13">
      <c r="B14" s="5"/>
      <c r="M14" s="18"/>
    </row>
    <row r="15" spans="2:13">
      <c r="B15" s="5"/>
      <c r="M15" s="18"/>
    </row>
    <row r="16" spans="2:13">
      <c r="B16" s="5"/>
      <c r="M16" s="18"/>
    </row>
    <row r="17" spans="2:13">
      <c r="B17" s="5"/>
      <c r="M17" s="18"/>
    </row>
    <row r="18" spans="2:13">
      <c r="B18" s="5"/>
      <c r="M18" s="18"/>
    </row>
    <row r="19" spans="2:13">
      <c r="B19" s="5"/>
      <c r="M19" s="18"/>
    </row>
    <row r="20" spans="2:13">
      <c r="B20" s="5"/>
      <c r="M20" s="18"/>
    </row>
    <row r="21" spans="2:13">
      <c r="B21" s="5"/>
      <c r="M21" s="18"/>
    </row>
    <row r="22" spans="2:13">
      <c r="B22" s="5"/>
      <c r="M22" s="18"/>
    </row>
    <row r="23" spans="2:13">
      <c r="B23" s="5"/>
      <c r="M23" s="18"/>
    </row>
    <row r="24" spans="2:13">
      <c r="B24" s="5"/>
      <c r="M24" s="18"/>
    </row>
    <row r="25" spans="2:13">
      <c r="B25" s="5"/>
      <c r="M25" s="18"/>
    </row>
    <row r="26" ht="17.25" spans="2:13">
      <c r="B26" s="14"/>
      <c r="C26" s="15"/>
      <c r="D26" s="15"/>
      <c r="E26" s="15"/>
      <c r="F26" s="15"/>
      <c r="G26" s="16"/>
      <c r="H26" s="16"/>
      <c r="I26" s="16"/>
      <c r="J26" s="16"/>
      <c r="K26" s="16"/>
      <c r="L26" s="16"/>
      <c r="M26" s="19"/>
    </row>
    <row r="27" ht="6" customHeight="1"/>
  </sheetData>
  <mergeCells count="1">
    <mergeCell ref="C3:L3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优学优课</cp:lastModifiedBy>
  <dcterms:created xsi:type="dcterms:W3CDTF">2006-09-16T00:00:00Z</dcterms:created>
  <dcterms:modified xsi:type="dcterms:W3CDTF">2020-07-27T07:57:51Z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