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00" activeTab="0"/>
  </bookViews>
  <sheets>
    <sheet name="资产负债表" sheetId="1" r:id="rId1"/>
    <sheet name="损益表" sheetId="2" r:id="rId2"/>
    <sheet name="现金流量表" sheetId="3" r:id="rId3"/>
    <sheet name="利润分配表" sheetId="4" r:id="rId4"/>
    <sheet name="商品销售利润明细表" sheetId="5" r:id="rId5"/>
  </sheets>
  <definedNames/>
  <calcPr fullCalcOnLoad="1"/>
</workbook>
</file>

<file path=xl/sharedStrings.xml><?xml version="1.0" encoding="utf-8"?>
<sst xmlns="http://schemas.openxmlformats.org/spreadsheetml/2006/main" count="231" uniqueCount="203">
  <si>
    <t>资  产  负  债  表</t>
  </si>
  <si>
    <t>编制单位：</t>
  </si>
  <si>
    <t xml:space="preserve">       年   月   日</t>
  </si>
  <si>
    <t>单位：元</t>
  </si>
  <si>
    <t>资        产</t>
  </si>
  <si>
    <t>行
次</t>
  </si>
  <si>
    <t>年初数</t>
  </si>
  <si>
    <t>期末数</t>
  </si>
  <si>
    <t>流动资产</t>
  </si>
  <si>
    <t>流动负债</t>
  </si>
  <si>
    <t xml:space="preserve">  现金</t>
  </si>
  <si>
    <t xml:space="preserve">  短期借款</t>
  </si>
  <si>
    <t xml:space="preserve">  银行存款</t>
  </si>
  <si>
    <t xml:space="preserve">  应付票据</t>
  </si>
  <si>
    <t xml:space="preserve">  其他货币资金</t>
  </si>
  <si>
    <t xml:space="preserve">  应付帐款</t>
  </si>
  <si>
    <t xml:space="preserve">  短期投资</t>
  </si>
  <si>
    <t xml:space="preserve">  预收帐款</t>
  </si>
  <si>
    <t xml:space="preserve">  应收票据</t>
  </si>
  <si>
    <t xml:space="preserve">  其他应收款</t>
  </si>
  <si>
    <t xml:space="preserve">  应收帐款</t>
  </si>
  <si>
    <t xml:space="preserve">  应付工资</t>
  </si>
  <si>
    <t xml:space="preserve">    减：坏帐准备</t>
  </si>
  <si>
    <t xml:space="preserve">  应付福利费</t>
  </si>
  <si>
    <t xml:space="preserve">  应收帐款净额</t>
  </si>
  <si>
    <t xml:space="preserve">  代销商品款</t>
  </si>
  <si>
    <t xml:space="preserve">  预付帐款</t>
  </si>
  <si>
    <t xml:space="preserve">  应交税金</t>
  </si>
  <si>
    <t xml:space="preserve">  应收出口退税</t>
  </si>
  <si>
    <t xml:space="preserve">  应交利润</t>
  </si>
  <si>
    <t xml:space="preserve">  应收补贴款</t>
  </si>
  <si>
    <t xml:space="preserve">  其他未交款</t>
  </si>
  <si>
    <t xml:space="preserve">  预提费用</t>
  </si>
  <si>
    <t xml:space="preserve">  存货</t>
  </si>
  <si>
    <t xml:space="preserve">  一年内到期的长期负债</t>
  </si>
  <si>
    <t xml:space="preserve">  待转其他业务支出</t>
  </si>
  <si>
    <t xml:space="preserve">  其他流动负债</t>
  </si>
  <si>
    <t xml:space="preserve">  待摊费用</t>
  </si>
  <si>
    <t xml:space="preserve">  特准储备资金</t>
  </si>
  <si>
    <t xml:space="preserve">  待处理流动资产净损失</t>
  </si>
  <si>
    <t xml:space="preserve">  一年内到期的长期债券投资</t>
  </si>
  <si>
    <t xml:space="preserve">  其他流动资产</t>
  </si>
  <si>
    <t xml:space="preserve">    流动资产合计</t>
  </si>
  <si>
    <t xml:space="preserve">    流动负债合计</t>
  </si>
  <si>
    <t>长期投资：</t>
  </si>
  <si>
    <t>长期负债：</t>
  </si>
  <si>
    <t xml:space="preserve">    长期投资</t>
  </si>
  <si>
    <t xml:space="preserve">  长期借款</t>
  </si>
  <si>
    <t>固定投资：</t>
  </si>
  <si>
    <t xml:space="preserve">  应付债卷</t>
  </si>
  <si>
    <t xml:space="preserve">  固定资产原价</t>
  </si>
  <si>
    <t xml:space="preserve">  长期应付款</t>
  </si>
  <si>
    <t xml:space="preserve">  减：累计折旧</t>
  </si>
  <si>
    <t xml:space="preserve">  其他长期负债</t>
  </si>
  <si>
    <t xml:space="preserve">  固定资产净值</t>
  </si>
  <si>
    <t xml:space="preserve">  长期负债合计</t>
  </si>
  <si>
    <t xml:space="preserve">  固定资产清理</t>
  </si>
  <si>
    <t>所有者权益：</t>
  </si>
  <si>
    <t xml:space="preserve">  在建工程</t>
  </si>
  <si>
    <t xml:space="preserve">  实收资本</t>
  </si>
  <si>
    <t xml:space="preserve">  待处理固定资产净损失</t>
  </si>
  <si>
    <t xml:space="preserve">  资本公积</t>
  </si>
  <si>
    <t xml:space="preserve">    固定资产合计</t>
  </si>
  <si>
    <t xml:space="preserve">  盈余公积</t>
  </si>
  <si>
    <t>无形及递延资产：</t>
  </si>
  <si>
    <t xml:space="preserve">  未分配利润</t>
  </si>
  <si>
    <t xml:space="preserve">  无形资产</t>
  </si>
  <si>
    <t xml:space="preserve">  递延资产</t>
  </si>
  <si>
    <t xml:space="preserve">    无形及递延资产合计</t>
  </si>
  <si>
    <t xml:space="preserve">    所有者权益合计</t>
  </si>
  <si>
    <t>其他长期资产：</t>
  </si>
  <si>
    <t xml:space="preserve">    其他长期资产</t>
  </si>
  <si>
    <t xml:space="preserve">    资产总计</t>
  </si>
  <si>
    <t xml:space="preserve">    负债及所有者权益总计</t>
  </si>
  <si>
    <t>损     益     表</t>
  </si>
  <si>
    <t>编制单位：                                                     年    月   日</t>
  </si>
  <si>
    <t>年  月  日</t>
  </si>
  <si>
    <t>项           目</t>
  </si>
  <si>
    <t>行次</t>
  </si>
  <si>
    <t>本月数</t>
  </si>
  <si>
    <t>本年累计数</t>
  </si>
  <si>
    <t>一、商品销售收入</t>
  </si>
  <si>
    <t xml:space="preserve">        减：销售折扣与折让</t>
  </si>
  <si>
    <t xml:space="preserve">        商品销售收入净额</t>
  </si>
  <si>
    <t xml:space="preserve">        减：商品销售成本</t>
  </si>
  <si>
    <t xml:space="preserve">            经营费用</t>
  </si>
  <si>
    <t xml:space="preserve">            商品销售税金及附加</t>
  </si>
  <si>
    <t>二、商品销售利润</t>
  </si>
  <si>
    <t xml:space="preserve">        加：代购代销收入</t>
  </si>
  <si>
    <t xml:space="preserve">              其他业务收入</t>
  </si>
  <si>
    <t>三、主营业务利润</t>
  </si>
  <si>
    <t xml:space="preserve">        减：管理费用</t>
  </si>
  <si>
    <t xml:space="preserve">            财务费用</t>
  </si>
  <si>
    <t xml:space="preserve">            汇兑损失</t>
  </si>
  <si>
    <t xml:space="preserve">            所  得  税</t>
  </si>
  <si>
    <t xml:space="preserve">            其他业务支出</t>
  </si>
  <si>
    <t>四、营业利润</t>
  </si>
  <si>
    <t xml:space="preserve">        加：投资收益</t>
  </si>
  <si>
    <t xml:space="preserve">            营业外收入</t>
  </si>
  <si>
    <t xml:space="preserve">        减：营业外支出</t>
  </si>
  <si>
    <t>五、利润总额</t>
  </si>
  <si>
    <t xml:space="preserve">补充资料：企业自有外汇额度:       </t>
  </si>
  <si>
    <t>元；</t>
  </si>
  <si>
    <t xml:space="preserve">其中：留成外汇额度:                      </t>
  </si>
  <si>
    <t>元。</t>
  </si>
  <si>
    <t>现  金  流  量  表</t>
  </si>
  <si>
    <t>年度</t>
  </si>
  <si>
    <t>流动资金来源和运用</t>
  </si>
  <si>
    <t>金 额</t>
  </si>
  <si>
    <t>流动资金各项目的变动</t>
  </si>
  <si>
    <t>一、流动资金来源</t>
  </si>
  <si>
    <t>一、流动资产本年增加数：</t>
  </si>
  <si>
    <t>1、本年利润</t>
  </si>
  <si>
    <t xml:space="preserve">    现金</t>
  </si>
  <si>
    <t xml:space="preserve">  加：不减少流动资金的费用和损失：</t>
  </si>
  <si>
    <t xml:space="preserve">    银行存款</t>
  </si>
  <si>
    <t xml:space="preserve">   （1）固定资产折旧</t>
  </si>
  <si>
    <t xml:space="preserve">    其他货币资金</t>
  </si>
  <si>
    <t xml:space="preserve">   （2）无形资产、递延资产摊销</t>
  </si>
  <si>
    <t xml:space="preserve">    短期投资</t>
  </si>
  <si>
    <t xml:space="preserve">   （3）固定资产盘亏（减盘盈）</t>
  </si>
  <si>
    <t xml:space="preserve">    应收票据</t>
  </si>
  <si>
    <t xml:space="preserve">   （4）清理固定资产损失（减收益）</t>
  </si>
  <si>
    <t xml:space="preserve">    应收帐款净额</t>
  </si>
  <si>
    <t xml:space="preserve">   （5）其他不减少流动资金的费用和损失</t>
  </si>
  <si>
    <t xml:space="preserve">    预付帐款</t>
  </si>
  <si>
    <t>小          计</t>
  </si>
  <si>
    <t xml:space="preserve">    其他应收款</t>
  </si>
  <si>
    <t>2、其他来源：</t>
  </si>
  <si>
    <t xml:space="preserve">    存货净额</t>
  </si>
  <si>
    <t xml:space="preserve">   （1）固定资产清理收入</t>
  </si>
  <si>
    <t xml:space="preserve">    待转其他业务支出</t>
  </si>
  <si>
    <t xml:space="preserve">   （2）增加长期负债</t>
  </si>
  <si>
    <t xml:space="preserve">    待摊费用</t>
  </si>
  <si>
    <t xml:space="preserve">   （3）收回长期投资</t>
  </si>
  <si>
    <t xml:space="preserve">    待处理流动资产净损失</t>
  </si>
  <si>
    <t xml:space="preserve">   （4）对外投资转出固定资产</t>
  </si>
  <si>
    <t xml:space="preserve">    一年内到期的长期债券投资</t>
  </si>
  <si>
    <t xml:space="preserve">   （5）对外投资转出无形资产</t>
  </si>
  <si>
    <t xml:space="preserve">    其他流动资产</t>
  </si>
  <si>
    <t xml:space="preserve">   （6）资本净增加额</t>
  </si>
  <si>
    <t>流动资产增加净额</t>
  </si>
  <si>
    <t>流动资金来源合计</t>
  </si>
  <si>
    <t>二、流动资金运用</t>
  </si>
  <si>
    <t>二、流动负债本年增加数</t>
  </si>
  <si>
    <t>1、 利润分配：</t>
  </si>
  <si>
    <t xml:space="preserve">   短期借款</t>
  </si>
  <si>
    <t xml:space="preserve">    （1）应交所得税</t>
  </si>
  <si>
    <t xml:space="preserve">   应付票据</t>
  </si>
  <si>
    <t xml:space="preserve">    （2）提取盈余公积</t>
  </si>
  <si>
    <t xml:space="preserve">   应付帐款</t>
  </si>
  <si>
    <t xml:space="preserve">    （3）应付利润</t>
  </si>
  <si>
    <t xml:space="preserve">   预收帐款</t>
  </si>
  <si>
    <t xml:space="preserve">    （4）应交特种基金</t>
  </si>
  <si>
    <t xml:space="preserve">   其他应收款</t>
  </si>
  <si>
    <t xml:space="preserve">    （5）减上年利润</t>
  </si>
  <si>
    <t xml:space="preserve">   应付工资</t>
  </si>
  <si>
    <t xml:space="preserve">   应付福利款</t>
  </si>
  <si>
    <t xml:space="preserve">   应交税金</t>
  </si>
  <si>
    <t>2、其他运用：</t>
  </si>
  <si>
    <t xml:space="preserve">   应付利润</t>
  </si>
  <si>
    <t xml:space="preserve">    （1）固定资产和在建工程净增加额</t>
  </si>
  <si>
    <t xml:space="preserve">   其他未交款</t>
  </si>
  <si>
    <t xml:space="preserve">    （2）增加无形资产、递延资产及其他资产</t>
  </si>
  <si>
    <t xml:space="preserve">   预提费用</t>
  </si>
  <si>
    <t xml:space="preserve">    （3）偿还长期负债</t>
  </si>
  <si>
    <t xml:space="preserve">   待扣税金</t>
  </si>
  <si>
    <t xml:space="preserve">    （4）偿还长期投资</t>
  </si>
  <si>
    <t xml:space="preserve">   一年内到期的长期负债</t>
  </si>
  <si>
    <t>流动资金运用合计</t>
  </si>
  <si>
    <t>流动负债增加净额</t>
  </si>
  <si>
    <t>流动资金增加净额</t>
  </si>
  <si>
    <t>利  润  分  配  表</t>
  </si>
  <si>
    <t>项      目</t>
  </si>
  <si>
    <t>本年实际</t>
  </si>
  <si>
    <t>上年实际</t>
  </si>
  <si>
    <t>一、利润总额</t>
  </si>
  <si>
    <t xml:space="preserve">       减：应交所得税</t>
  </si>
  <si>
    <t>二、税后利润</t>
  </si>
  <si>
    <t xml:space="preserve">       减：应交特种基金</t>
  </si>
  <si>
    <t xml:space="preserve">       加：年初未分配利润</t>
  </si>
  <si>
    <t xml:space="preserve">           上年利润调整</t>
  </si>
  <si>
    <t xml:space="preserve">       减：上年所得税调整</t>
  </si>
  <si>
    <t>三、可供分配的利润</t>
  </si>
  <si>
    <t xml:space="preserve">       加：盈余公积补亏</t>
  </si>
  <si>
    <t xml:space="preserve">       减：提取盈余公积</t>
  </si>
  <si>
    <t xml:space="preserve">           应付利润</t>
  </si>
  <si>
    <t>四、未分配利润</t>
  </si>
  <si>
    <t>商 品 销 售 利 润 明 细 表</t>
  </si>
  <si>
    <t xml:space="preserve">         单位：元</t>
  </si>
  <si>
    <t>项     目</t>
  </si>
  <si>
    <t>计量单位</t>
  </si>
  <si>
    <t>销售
数量</t>
  </si>
  <si>
    <t>商品销售净收入</t>
  </si>
  <si>
    <t>商品销售成本</t>
  </si>
  <si>
    <t>流通
费用</t>
  </si>
  <si>
    <t>商品销售税金及附加</t>
  </si>
  <si>
    <t>商品
销售利润</t>
  </si>
  <si>
    <t>人民币</t>
  </si>
  <si>
    <t>美元</t>
  </si>
  <si>
    <t>商品品名或类别</t>
  </si>
  <si>
    <t>补充资料：1.代理进口销售总额:</t>
  </si>
  <si>
    <t xml:space="preserve">          2.代理出口销售总额: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</si>
</sst>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5">
    <font>
      <sz val="12"/>
      <name val="宋体"/>
      <family val="7"/>
    </font>
    <font>
      <sz val="10"/>
      <color indexed="18"/>
      <name val="宋体"/>
      <family val="7"/>
    </font>
    <font>
      <b/>
      <sz val="14"/>
      <color indexed="18"/>
      <name val="隶书"/>
      <family val="7"/>
    </font>
    <font>
      <sz val="14"/>
      <color indexed="18"/>
      <name val="隶书"/>
      <family val="7"/>
    </font>
    <font>
      <b/>
      <sz val="10"/>
      <color indexed="18"/>
      <name val="System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1" fillId="0" borderId="0" xfId="0" applyFont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4" fontId="2" fillId="0" borderId="0" xfId="0" applyNumberFormat="1" applyFont="1" applyAlignment="1" applyProtection="1">
      <alignment horizontal="center" vertical="top"/>
      <protection locked="0"/>
    </xf>
    <xf numFmtId="4" fontId="3" fillId="0" borderId="0" xfId="0" applyNumberFormat="1" applyFont="1" applyAlignment="1" applyProtection="1">
      <alignment vertical="top"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4" fontId="1" fillId="0" borderId="0" xfId="0" applyNumberFormat="1" applyFont="1" applyAlignment="1" applyProtection="1">
      <alignment horizontal="lef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4" fontId="1" fillId="2" borderId="2" xfId="0" applyNumberFormat="1" applyFont="1" applyFill="1" applyBorder="1" applyAlignment="1" applyProtection="1">
      <alignment horizontal="center" vertical="center"/>
      <protection locked="0"/>
    </xf>
    <xf numFmtId="4" fontId="1" fillId="2" borderId="3" xfId="0" applyNumberFormat="1" applyFont="1" applyFill="1" applyBorder="1" applyAlignment="1" applyProtection="1">
      <alignment horizontal="center" vertical="center"/>
      <protection locked="0"/>
    </xf>
    <xf numFmtId="4" fontId="1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4" fontId="1" fillId="0" borderId="5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4" fontId="1" fillId="0" borderId="6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top"/>
      <protection locked="0"/>
    </xf>
    <xf numFmtId="4" fontId="1" fillId="0" borderId="7" xfId="0" applyNumberFormat="1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4" fontId="1" fillId="0" borderId="8" xfId="0" applyNumberFormat="1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4" fontId="1" fillId="0" borderId="9" xfId="0" applyNumberFormat="1" applyFont="1" applyBorder="1" applyAlignment="1" applyProtection="1">
      <alignment vertical="center"/>
      <protection locked="0"/>
    </xf>
    <xf numFmtId="4" fontId="1" fillId="3" borderId="7" xfId="0" applyNumberFormat="1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4" fontId="1" fillId="3" borderId="8" xfId="0" applyNumberFormat="1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vertical="center"/>
      <protection locked="0"/>
    </xf>
    <xf numFmtId="4" fontId="1" fillId="3" borderId="9" xfId="0" applyNumberFormat="1" applyFont="1" applyFill="1" applyBorder="1" applyAlignment="1" applyProtection="1">
      <alignment vertical="center"/>
      <protection locked="0"/>
    </xf>
    <xf numFmtId="4" fontId="1" fillId="3" borderId="10" xfId="0" applyNumberFormat="1" applyFont="1" applyFill="1" applyBorder="1" applyAlignment="1" applyProtection="1">
      <alignment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4" fontId="1" fillId="3" borderId="11" xfId="0" applyNumberFormat="1" applyFont="1" applyFill="1" applyBorder="1" applyAlignment="1" applyProtection="1">
      <alignment vertical="center"/>
      <protection locked="0"/>
    </xf>
    <xf numFmtId="0" fontId="1" fillId="3" borderId="11" xfId="0" applyFont="1" applyFill="1" applyBorder="1" applyAlignment="1" applyProtection="1">
      <alignment vertical="center"/>
      <protection locked="0"/>
    </xf>
    <xf numFmtId="4" fontId="1" fillId="3" borderId="12" xfId="0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4" fontId="1" fillId="0" borderId="5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4" fontId="1" fillId="0" borderId="8" xfId="0" applyNumberFormat="1" applyFont="1" applyBorder="1" applyAlignment="1" applyProtection="1">
      <alignment horizontal="right" vertical="center"/>
      <protection locked="0"/>
    </xf>
    <xf numFmtId="4" fontId="1" fillId="0" borderId="9" xfId="0" applyNumberFormat="1" applyFont="1" applyBorder="1" applyAlignment="1" applyProtection="1">
      <alignment horizontal="right" vertical="center"/>
      <protection locked="0"/>
    </xf>
    <xf numFmtId="0" fontId="1" fillId="3" borderId="7" xfId="0" applyFont="1" applyFill="1" applyBorder="1" applyAlignment="1" applyProtection="1">
      <alignment vertical="center"/>
      <protection locked="0"/>
    </xf>
    <xf numFmtId="4" fontId="1" fillId="3" borderId="8" xfId="0" applyNumberFormat="1" applyFont="1" applyFill="1" applyBorder="1" applyAlignment="1" applyProtection="1">
      <alignment horizontal="right" vertical="center"/>
      <protection locked="0"/>
    </xf>
    <xf numFmtId="4" fontId="1" fillId="3" borderId="9" xfId="0" applyNumberFormat="1" applyFont="1" applyFill="1" applyBorder="1" applyAlignment="1" applyProtection="1">
      <alignment horizontal="right" vertical="center"/>
      <protection locked="0"/>
    </xf>
    <xf numFmtId="0" fontId="1" fillId="3" borderId="10" xfId="0" applyFont="1" applyFill="1" applyBorder="1" applyAlignment="1" applyProtection="1">
      <alignment vertical="center"/>
      <protection locked="0"/>
    </xf>
    <xf numFmtId="4" fontId="1" fillId="3" borderId="11" xfId="0" applyNumberFormat="1" applyFont="1" applyFill="1" applyBorder="1" applyAlignment="1" applyProtection="1">
      <alignment horizontal="right" vertical="center"/>
      <protection locked="0"/>
    </xf>
    <xf numFmtId="4" fontId="1" fillId="3" borderId="12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left"/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4" fontId="2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 applyProtection="1">
      <alignment/>
      <protection locked="0"/>
    </xf>
    <xf numFmtId="4" fontId="1" fillId="0" borderId="13" xfId="0" applyNumberFormat="1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49" fontId="1" fillId="0" borderId="7" xfId="0" applyNumberFormat="1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 [0]" xfId="15"/>
    <cellStyle name="Percent" xfId="16"/>
    <cellStyle name="Currency [0]" xfId="17"/>
    <cellStyle name="Comma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FDDF"/>
      <rgbColor rgb="003366FF"/>
      <rgbColor rgb="0033CCCC"/>
      <rgbColor rgb="0099CC00"/>
      <rgbColor rgb="00F7EAB9"/>
      <rgbColor rgb="00FF9900"/>
      <rgbColor rgb="00FF6600"/>
      <rgbColor rgb="00C1D5F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4"/>
  <sheetViews>
    <sheetView showGridLines="0" tabSelected="1" showOutlineSymbols="0" defaultGridColor="0" colorId="22" workbookViewId="0" topLeftCell="A1">
      <pane ySplit="4" topLeftCell="A9" activePane="bottomLeft" state="frozen"/>
      <selection pane="bottomLeft" activeCell="L3" sqref="L3"/>
    </sheetView>
  </sheetViews>
  <sheetFormatPr defaultColWidth="9.00390625" defaultRowHeight="14.25"/>
  <cols>
    <col min="1" max="1" width="3.50390625" style="1" customWidth="1"/>
    <col min="2" max="2" width="24.125" style="1" customWidth="1"/>
    <col min="3" max="3" width="4.625" style="1" customWidth="1"/>
    <col min="4" max="5" width="6.375" style="2" customWidth="1"/>
    <col min="6" max="6" width="21.375" style="1" customWidth="1"/>
    <col min="7" max="7" width="4.625" style="1" customWidth="1"/>
    <col min="8" max="9" width="6.375" style="2" customWidth="1"/>
    <col min="10" max="16384" width="9.00390625" style="1" bestFit="1" customWidth="1"/>
  </cols>
  <sheetData>
    <row r="1" spans="2:10" s="3" customFormat="1" ht="12">
      <c r="B1" s="1"/>
      <c r="C1" s="1"/>
      <c r="D1" s="2"/>
      <c r="E1" s="2"/>
      <c r="F1" s="1"/>
      <c r="G1" s="1"/>
      <c r="H1" s="2"/>
      <c r="I1" s="2"/>
      <c r="J1" s="1"/>
    </row>
    <row r="2" spans="2:10" s="3" customFormat="1" ht="18.75">
      <c r="B2" s="4" t="s">
        <v>0</v>
      </c>
      <c r="C2" s="4"/>
      <c r="D2" s="4"/>
      <c r="E2" s="4"/>
      <c r="F2" s="4"/>
      <c r="G2" s="4"/>
      <c r="H2" s="4"/>
      <c r="I2" s="5"/>
      <c r="J2" s="6"/>
    </row>
    <row r="3" spans="2:10" s="3" customFormat="1" ht="15" customHeight="1">
      <c r="B3" s="7" t="s">
        <v>1</v>
      </c>
      <c r="C3" s="7"/>
      <c r="D3" s="8"/>
      <c r="E3" s="9" t="s">
        <v>2</v>
      </c>
      <c r="F3" s="9"/>
      <c r="G3" s="9"/>
      <c r="H3" s="10" t="s">
        <v>3</v>
      </c>
      <c r="I3" s="10"/>
      <c r="J3" s="1"/>
    </row>
    <row r="4" spans="2:10" s="3" customFormat="1" ht="15" customHeight="1">
      <c r="B4" s="11" t="s">
        <v>4</v>
      </c>
      <c r="C4" s="12" t="s">
        <v>5</v>
      </c>
      <c r="D4" s="13" t="s">
        <v>6</v>
      </c>
      <c r="E4" s="13" t="s">
        <v>7</v>
      </c>
      <c r="F4" s="12" t="s">
        <v>4</v>
      </c>
      <c r="G4" s="13" t="s">
        <v>5</v>
      </c>
      <c r="H4" s="13" t="s">
        <v>6</v>
      </c>
      <c r="I4" s="14" t="s">
        <v>7</v>
      </c>
      <c r="J4" s="1"/>
    </row>
    <row r="5" spans="2:10" s="3" customFormat="1" ht="15" customHeight="1">
      <c r="B5" s="15" t="s">
        <v>8</v>
      </c>
      <c r="C5" s="16"/>
      <c r="D5" s="17"/>
      <c r="E5" s="17"/>
      <c r="F5" s="18" t="s">
        <v>9</v>
      </c>
      <c r="G5" s="16"/>
      <c r="H5" s="17"/>
      <c r="I5" s="19"/>
      <c r="J5" s="20"/>
    </row>
    <row r="6" spans="2:10" s="3" customFormat="1" ht="15" customHeight="1">
      <c r="B6" s="21" t="s">
        <v>10</v>
      </c>
      <c r="C6" s="22">
        <v>1</v>
      </c>
      <c r="D6" s="23"/>
      <c r="E6" s="23"/>
      <c r="F6" s="24" t="s">
        <v>11</v>
      </c>
      <c r="G6" s="22">
        <v>34</v>
      </c>
      <c r="H6" s="23"/>
      <c r="I6" s="25"/>
      <c r="J6" s="20"/>
    </row>
    <row r="7" spans="2:10" s="3" customFormat="1" ht="15" customHeight="1">
      <c r="B7" s="21" t="s">
        <v>12</v>
      </c>
      <c r="C7" s="22">
        <v>2</v>
      </c>
      <c r="D7" s="23"/>
      <c r="E7" s="23"/>
      <c r="F7" s="24" t="s">
        <v>13</v>
      </c>
      <c r="G7" s="22">
        <v>35</v>
      </c>
      <c r="H7" s="23"/>
      <c r="I7" s="25"/>
      <c r="J7" s="1"/>
    </row>
    <row r="8" spans="2:10" s="3" customFormat="1" ht="15" customHeight="1">
      <c r="B8" s="21" t="s">
        <v>14</v>
      </c>
      <c r="C8" s="22">
        <v>3</v>
      </c>
      <c r="D8" s="23"/>
      <c r="E8" s="23"/>
      <c r="F8" s="24" t="s">
        <v>15</v>
      </c>
      <c r="G8" s="22">
        <v>36</v>
      </c>
      <c r="H8" s="23"/>
      <c r="I8" s="25"/>
      <c r="J8" s="1"/>
    </row>
    <row r="9" spans="2:10" s="3" customFormat="1" ht="15" customHeight="1">
      <c r="B9" s="21" t="s">
        <v>16</v>
      </c>
      <c r="C9" s="22">
        <v>4</v>
      </c>
      <c r="D9" s="23"/>
      <c r="E9" s="23"/>
      <c r="F9" s="24" t="s">
        <v>17</v>
      </c>
      <c r="G9" s="22">
        <v>37</v>
      </c>
      <c r="H9" s="23"/>
      <c r="I9" s="25"/>
      <c r="J9" s="20"/>
    </row>
    <row r="10" spans="2:10" s="3" customFormat="1" ht="15" customHeight="1">
      <c r="B10" s="21" t="s">
        <v>18</v>
      </c>
      <c r="C10" s="22">
        <v>5</v>
      </c>
      <c r="D10" s="23"/>
      <c r="E10" s="23"/>
      <c r="F10" s="24" t="s">
        <v>19</v>
      </c>
      <c r="G10" s="22">
        <v>38</v>
      </c>
      <c r="H10" s="23"/>
      <c r="I10" s="25"/>
      <c r="J10" s="20"/>
    </row>
    <row r="11" spans="2:10" s="3" customFormat="1" ht="15" customHeight="1">
      <c r="B11" s="21" t="s">
        <v>20</v>
      </c>
      <c r="C11" s="22">
        <v>6</v>
      </c>
      <c r="D11" s="23"/>
      <c r="E11" s="23"/>
      <c r="F11" s="24" t="s">
        <v>21</v>
      </c>
      <c r="G11" s="22">
        <v>39</v>
      </c>
      <c r="H11" s="23"/>
      <c r="I11" s="25"/>
      <c r="J11" s="20"/>
    </row>
    <row r="12" spans="2:10" s="3" customFormat="1" ht="15" customHeight="1">
      <c r="B12" s="21" t="s">
        <v>22</v>
      </c>
      <c r="C12" s="22">
        <v>7</v>
      </c>
      <c r="D12" s="23"/>
      <c r="E12" s="23"/>
      <c r="F12" s="24" t="s">
        <v>23</v>
      </c>
      <c r="G12" s="22">
        <v>40</v>
      </c>
      <c r="H12" s="23"/>
      <c r="I12" s="25"/>
      <c r="J12" s="20"/>
    </row>
    <row r="13" spans="2:10" s="3" customFormat="1" ht="15" customHeight="1">
      <c r="B13" s="26" t="s">
        <v>24</v>
      </c>
      <c r="C13" s="27">
        <v>8</v>
      </c>
      <c r="D13" s="28">
        <f>D11-D12</f>
        <v>0</v>
      </c>
      <c r="E13" s="28">
        <f>E11-E12</f>
        <v>0</v>
      </c>
      <c r="F13" s="23" t="s">
        <v>25</v>
      </c>
      <c r="G13" s="22">
        <v>41</v>
      </c>
      <c r="H13" s="23"/>
      <c r="I13" s="25"/>
      <c r="J13" s="20"/>
    </row>
    <row r="14" spans="2:10" s="3" customFormat="1" ht="15" customHeight="1">
      <c r="B14" s="21" t="s">
        <v>26</v>
      </c>
      <c r="C14" s="22">
        <v>9</v>
      </c>
      <c r="D14" s="23"/>
      <c r="E14" s="23"/>
      <c r="F14" s="24" t="s">
        <v>27</v>
      </c>
      <c r="G14" s="22">
        <v>42</v>
      </c>
      <c r="H14" s="23"/>
      <c r="I14" s="25"/>
      <c r="J14" s="20"/>
    </row>
    <row r="15" spans="2:10" s="3" customFormat="1" ht="15" customHeight="1">
      <c r="B15" s="21" t="s">
        <v>28</v>
      </c>
      <c r="C15" s="22">
        <v>10</v>
      </c>
      <c r="D15" s="23"/>
      <c r="E15" s="23"/>
      <c r="F15" s="24" t="s">
        <v>29</v>
      </c>
      <c r="G15" s="22">
        <v>43</v>
      </c>
      <c r="H15" s="23"/>
      <c r="I15" s="25"/>
      <c r="J15" s="1"/>
    </row>
    <row r="16" spans="2:10" s="3" customFormat="1" ht="15" customHeight="1">
      <c r="B16" s="21" t="s">
        <v>30</v>
      </c>
      <c r="C16" s="22">
        <v>11</v>
      </c>
      <c r="D16" s="23"/>
      <c r="E16" s="23"/>
      <c r="F16" s="24" t="s">
        <v>31</v>
      </c>
      <c r="G16" s="22">
        <v>44</v>
      </c>
      <c r="H16" s="23"/>
      <c r="I16" s="25"/>
      <c r="J16" s="1"/>
    </row>
    <row r="17" spans="2:11" s="3" customFormat="1" ht="15" customHeight="1">
      <c r="B17" s="21" t="s">
        <v>19</v>
      </c>
      <c r="C17" s="22">
        <v>12</v>
      </c>
      <c r="D17" s="23"/>
      <c r="E17" s="23"/>
      <c r="F17" s="24" t="s">
        <v>32</v>
      </c>
      <c r="G17" s="22">
        <v>45</v>
      </c>
      <c r="H17" s="23"/>
      <c r="I17" s="25"/>
      <c r="J17" s="20"/>
      <c r="K17" s="1"/>
    </row>
    <row r="18" spans="2:12" s="3" customFormat="1" ht="15" customHeight="1">
      <c r="B18" s="21" t="s">
        <v>33</v>
      </c>
      <c r="C18" s="22">
        <v>13</v>
      </c>
      <c r="D18" s="23"/>
      <c r="E18" s="23"/>
      <c r="F18" s="24" t="s">
        <v>34</v>
      </c>
      <c r="G18" s="22">
        <v>46</v>
      </c>
      <c r="H18" s="23"/>
      <c r="I18" s="25"/>
      <c r="J18" s="20"/>
      <c r="K18" s="1"/>
      <c r="L18" s="1"/>
    </row>
    <row r="19" spans="2:12" s="3" customFormat="1" ht="15" customHeight="1">
      <c r="B19" s="21" t="s">
        <v>35</v>
      </c>
      <c r="C19" s="22">
        <v>14</v>
      </c>
      <c r="D19" s="23"/>
      <c r="E19" s="23"/>
      <c r="F19" s="24" t="s">
        <v>36</v>
      </c>
      <c r="G19" s="22">
        <v>47</v>
      </c>
      <c r="H19" s="23"/>
      <c r="I19" s="25"/>
      <c r="J19" s="20"/>
      <c r="K19" s="1"/>
      <c r="L19" s="1"/>
    </row>
    <row r="20" spans="2:12" s="3" customFormat="1" ht="15" customHeight="1">
      <c r="B20" s="21" t="s">
        <v>37</v>
      </c>
      <c r="C20" s="22">
        <v>15</v>
      </c>
      <c r="D20" s="23"/>
      <c r="E20" s="23"/>
      <c r="F20" s="24" t="s">
        <v>38</v>
      </c>
      <c r="G20" s="22">
        <v>48</v>
      </c>
      <c r="H20" s="23"/>
      <c r="I20" s="25"/>
      <c r="J20" s="20"/>
      <c r="K20" s="1"/>
      <c r="L20" s="1"/>
    </row>
    <row r="21" spans="2:12" s="3" customFormat="1" ht="15" customHeight="1">
      <c r="B21" s="21" t="s">
        <v>39</v>
      </c>
      <c r="C21" s="22">
        <v>16</v>
      </c>
      <c r="D21" s="23"/>
      <c r="E21" s="23"/>
      <c r="F21" s="23"/>
      <c r="G21" s="23"/>
      <c r="H21" s="23"/>
      <c r="I21" s="25"/>
      <c r="J21" s="20"/>
      <c r="K21" s="1"/>
      <c r="L21" s="1"/>
    </row>
    <row r="22" spans="2:12" s="3" customFormat="1" ht="15" customHeight="1">
      <c r="B22" s="21" t="s">
        <v>40</v>
      </c>
      <c r="C22" s="22">
        <v>17</v>
      </c>
      <c r="D22" s="23"/>
      <c r="E22" s="23"/>
      <c r="F22" s="23"/>
      <c r="G22" s="23"/>
      <c r="H22" s="23"/>
      <c r="I22" s="25"/>
      <c r="J22" s="20"/>
      <c r="K22" s="1"/>
      <c r="L22" s="1"/>
    </row>
    <row r="23" spans="2:12" s="3" customFormat="1" ht="15" customHeight="1">
      <c r="B23" s="21" t="s">
        <v>41</v>
      </c>
      <c r="C23" s="22">
        <v>18</v>
      </c>
      <c r="D23" s="23"/>
      <c r="E23" s="23"/>
      <c r="F23" s="23"/>
      <c r="G23" s="23"/>
      <c r="H23" s="23"/>
      <c r="I23" s="25"/>
      <c r="J23" s="20"/>
      <c r="K23" s="1"/>
      <c r="L23" s="1"/>
    </row>
    <row r="24" spans="2:12" s="3" customFormat="1" ht="15" customHeight="1">
      <c r="B24" s="26" t="s">
        <v>42</v>
      </c>
      <c r="C24" s="27">
        <v>19</v>
      </c>
      <c r="D24" s="28">
        <f>SUM(D6:D10,D13:D23)</f>
        <v>0</v>
      </c>
      <c r="E24" s="28">
        <f>SUM(E6:E10,E13:E23)</f>
        <v>0</v>
      </c>
      <c r="F24" s="29" t="s">
        <v>43</v>
      </c>
      <c r="G24" s="27">
        <v>49</v>
      </c>
      <c r="H24" s="28">
        <f>SUM(H6:H23)</f>
        <v>0</v>
      </c>
      <c r="I24" s="30">
        <f>SUM(I6:I23)</f>
        <v>0</v>
      </c>
      <c r="J24" s="20"/>
      <c r="K24" s="1"/>
      <c r="L24" s="1"/>
    </row>
    <row r="25" spans="2:12" s="3" customFormat="1" ht="15" customHeight="1">
      <c r="B25" s="21" t="s">
        <v>44</v>
      </c>
      <c r="C25" s="22"/>
      <c r="D25" s="23"/>
      <c r="E25" s="23"/>
      <c r="F25" s="24" t="s">
        <v>45</v>
      </c>
      <c r="G25" s="22"/>
      <c r="H25" s="23"/>
      <c r="I25" s="25"/>
      <c r="J25" s="20"/>
      <c r="K25" s="1"/>
      <c r="L25" s="1"/>
    </row>
    <row r="26" spans="2:12" s="3" customFormat="1" ht="15" customHeight="1">
      <c r="B26" s="21" t="s">
        <v>46</v>
      </c>
      <c r="C26" s="22">
        <v>20</v>
      </c>
      <c r="D26" s="23"/>
      <c r="E26" s="23"/>
      <c r="F26" s="24" t="s">
        <v>47</v>
      </c>
      <c r="G26" s="22">
        <v>50</v>
      </c>
      <c r="H26" s="23"/>
      <c r="I26" s="25"/>
      <c r="J26" s="20"/>
      <c r="K26" s="1"/>
      <c r="L26" s="1"/>
    </row>
    <row r="27" spans="2:12" s="3" customFormat="1" ht="15" customHeight="1">
      <c r="B27" s="21" t="s">
        <v>48</v>
      </c>
      <c r="C27" s="22"/>
      <c r="D27" s="23"/>
      <c r="E27" s="23"/>
      <c r="F27" s="24" t="s">
        <v>49</v>
      </c>
      <c r="G27" s="22">
        <v>51</v>
      </c>
      <c r="H27" s="23"/>
      <c r="I27" s="25"/>
      <c r="J27" s="20"/>
      <c r="K27" s="1"/>
      <c r="L27" s="1"/>
    </row>
    <row r="28" spans="2:12" s="3" customFormat="1" ht="15" customHeight="1">
      <c r="B28" s="21" t="s">
        <v>50</v>
      </c>
      <c r="C28" s="22">
        <v>21</v>
      </c>
      <c r="D28" s="23"/>
      <c r="E28" s="23"/>
      <c r="F28" s="24" t="s">
        <v>51</v>
      </c>
      <c r="G28" s="22">
        <v>52</v>
      </c>
      <c r="H28" s="23"/>
      <c r="I28" s="25"/>
      <c r="J28" s="20"/>
      <c r="K28" s="1"/>
      <c r="L28" s="1"/>
    </row>
    <row r="29" spans="2:12" s="3" customFormat="1" ht="15" customHeight="1">
      <c r="B29" s="21" t="s">
        <v>52</v>
      </c>
      <c r="C29" s="22">
        <v>22</v>
      </c>
      <c r="D29" s="23"/>
      <c r="E29" s="23"/>
      <c r="F29" s="24" t="s">
        <v>53</v>
      </c>
      <c r="G29" s="22">
        <v>53</v>
      </c>
      <c r="H29" s="23"/>
      <c r="I29" s="25"/>
      <c r="J29" s="20"/>
      <c r="K29" s="1"/>
      <c r="L29" s="1"/>
    </row>
    <row r="30" spans="2:12" s="3" customFormat="1" ht="15" customHeight="1">
      <c r="B30" s="26" t="s">
        <v>54</v>
      </c>
      <c r="C30" s="27">
        <v>23</v>
      </c>
      <c r="D30" s="28">
        <f>D28-D29</f>
        <v>0</v>
      </c>
      <c r="E30" s="28">
        <f>E28-E29</f>
        <v>0</v>
      </c>
      <c r="F30" s="29" t="s">
        <v>55</v>
      </c>
      <c r="G30" s="27">
        <v>54</v>
      </c>
      <c r="H30" s="28">
        <f>SUM(H26:H29)</f>
        <v>0</v>
      </c>
      <c r="I30" s="30">
        <f>SUM(I26:I29)</f>
        <v>0</v>
      </c>
      <c r="J30" s="20"/>
      <c r="K30" s="1"/>
      <c r="L30" s="1"/>
    </row>
    <row r="31" spans="2:12" s="3" customFormat="1" ht="15" customHeight="1">
      <c r="B31" s="21" t="s">
        <v>56</v>
      </c>
      <c r="C31" s="22">
        <v>24</v>
      </c>
      <c r="D31" s="23"/>
      <c r="E31" s="23"/>
      <c r="F31" s="24" t="s">
        <v>57</v>
      </c>
      <c r="G31" s="22"/>
      <c r="H31" s="23"/>
      <c r="I31" s="25"/>
      <c r="J31" s="20"/>
      <c r="K31" s="1"/>
      <c r="L31" s="1"/>
    </row>
    <row r="32" spans="2:12" s="3" customFormat="1" ht="15" customHeight="1">
      <c r="B32" s="21" t="s">
        <v>58</v>
      </c>
      <c r="C32" s="22">
        <v>25</v>
      </c>
      <c r="D32" s="23"/>
      <c r="E32" s="23"/>
      <c r="F32" s="24" t="s">
        <v>59</v>
      </c>
      <c r="G32" s="22">
        <v>55</v>
      </c>
      <c r="H32" s="23"/>
      <c r="I32" s="25"/>
      <c r="J32" s="20"/>
      <c r="K32" s="1"/>
      <c r="L32" s="1"/>
    </row>
    <row r="33" spans="2:10" s="3" customFormat="1" ht="15" customHeight="1">
      <c r="B33" s="21" t="s">
        <v>60</v>
      </c>
      <c r="C33" s="22">
        <v>26</v>
      </c>
      <c r="D33" s="23"/>
      <c r="E33" s="23"/>
      <c r="F33" s="24" t="s">
        <v>61</v>
      </c>
      <c r="G33" s="22">
        <v>56</v>
      </c>
      <c r="H33" s="23"/>
      <c r="I33" s="25"/>
      <c r="J33" s="20"/>
    </row>
    <row r="34" spans="2:10" s="3" customFormat="1" ht="15" customHeight="1">
      <c r="B34" s="26" t="s">
        <v>62</v>
      </c>
      <c r="C34" s="27">
        <v>27</v>
      </c>
      <c r="D34" s="28">
        <f>SUM(D30:D33)</f>
        <v>0</v>
      </c>
      <c r="E34" s="28">
        <f>SUM(E30:E33)</f>
        <v>0</v>
      </c>
      <c r="F34" s="24" t="s">
        <v>63</v>
      </c>
      <c r="G34" s="22">
        <v>57</v>
      </c>
      <c r="H34" s="23"/>
      <c r="I34" s="25"/>
      <c r="J34" s="20"/>
    </row>
    <row r="35" spans="2:10" s="3" customFormat="1" ht="15" customHeight="1">
      <c r="B35" s="26" t="s">
        <v>64</v>
      </c>
      <c r="C35" s="27">
        <v>28</v>
      </c>
      <c r="D35" s="28"/>
      <c r="E35" s="28"/>
      <c r="F35" s="24" t="s">
        <v>65</v>
      </c>
      <c r="G35" s="22">
        <v>58</v>
      </c>
      <c r="H35" s="23"/>
      <c r="I35" s="25"/>
      <c r="J35" s="20"/>
    </row>
    <row r="36" spans="2:10" s="3" customFormat="1" ht="15" customHeight="1">
      <c r="B36" s="26" t="s">
        <v>66</v>
      </c>
      <c r="C36" s="27">
        <v>29</v>
      </c>
      <c r="D36" s="28"/>
      <c r="E36" s="28"/>
      <c r="F36" s="23"/>
      <c r="G36" s="22"/>
      <c r="H36" s="23"/>
      <c r="I36" s="25"/>
      <c r="J36" s="20"/>
    </row>
    <row r="37" spans="2:10" s="3" customFormat="1" ht="15" customHeight="1">
      <c r="B37" s="26" t="s">
        <v>67</v>
      </c>
      <c r="C37" s="27">
        <v>30</v>
      </c>
      <c r="D37" s="28"/>
      <c r="E37" s="28"/>
      <c r="F37" s="23"/>
      <c r="G37" s="22"/>
      <c r="H37" s="23"/>
      <c r="I37" s="25"/>
      <c r="J37" s="20"/>
    </row>
    <row r="38" spans="2:10" s="3" customFormat="1" ht="15" customHeight="1">
      <c r="B38" s="26" t="s">
        <v>68</v>
      </c>
      <c r="C38" s="27">
        <v>31</v>
      </c>
      <c r="D38" s="28">
        <f>SUM(D36:D37)</f>
        <v>0</v>
      </c>
      <c r="E38" s="28">
        <f>SUM(E36:E37)</f>
        <v>0</v>
      </c>
      <c r="F38" s="29" t="s">
        <v>69</v>
      </c>
      <c r="G38" s="27">
        <v>61</v>
      </c>
      <c r="H38" s="28">
        <f>SUM(H32:H37)</f>
        <v>0</v>
      </c>
      <c r="I38" s="30">
        <f>SUM(I32:I37)</f>
        <v>0</v>
      </c>
      <c r="J38" s="20"/>
    </row>
    <row r="39" spans="2:10" s="3" customFormat="1" ht="15" customHeight="1">
      <c r="B39" s="21" t="s">
        <v>70</v>
      </c>
      <c r="C39" s="22"/>
      <c r="D39" s="23"/>
      <c r="E39" s="23"/>
      <c r="F39" s="23"/>
      <c r="G39" s="23"/>
      <c r="H39" s="23"/>
      <c r="I39" s="25"/>
      <c r="J39" s="20"/>
    </row>
    <row r="40" spans="2:10" s="3" customFormat="1" ht="15" customHeight="1">
      <c r="B40" s="21" t="s">
        <v>71</v>
      </c>
      <c r="C40" s="22">
        <v>32</v>
      </c>
      <c r="D40" s="23"/>
      <c r="E40" s="23"/>
      <c r="F40" s="24"/>
      <c r="G40" s="22"/>
      <c r="H40" s="23"/>
      <c r="I40" s="25"/>
      <c r="J40" s="20"/>
    </row>
    <row r="41" spans="2:10" s="3" customFormat="1" ht="15" customHeight="1">
      <c r="B41" s="21"/>
      <c r="C41" s="22"/>
      <c r="D41" s="23"/>
      <c r="E41" s="23"/>
      <c r="F41" s="24"/>
      <c r="G41" s="22"/>
      <c r="H41" s="23"/>
      <c r="I41" s="25"/>
      <c r="J41" s="20"/>
    </row>
    <row r="42" spans="2:10" s="3" customFormat="1" ht="15" customHeight="1">
      <c r="B42" s="31" t="s">
        <v>72</v>
      </c>
      <c r="C42" s="32">
        <v>33</v>
      </c>
      <c r="D42" s="33">
        <f>D24+D26+D34+D38+D40</f>
        <v>0</v>
      </c>
      <c r="E42" s="33">
        <f>E24+E26+E34+E38+E40</f>
        <v>0</v>
      </c>
      <c r="F42" s="34" t="s">
        <v>73</v>
      </c>
      <c r="G42" s="32">
        <v>90</v>
      </c>
      <c r="H42" s="33">
        <f>H24+H30+H38</f>
        <v>0</v>
      </c>
      <c r="I42" s="35">
        <f>I24+I30+I38</f>
        <v>0</v>
      </c>
      <c r="J42" s="20"/>
    </row>
    <row r="43" spans="2:10" s="3" customFormat="1" ht="12">
      <c r="B43" s="1"/>
      <c r="C43" s="1"/>
      <c r="D43" s="2"/>
      <c r="E43" s="2"/>
      <c r="F43" s="1"/>
      <c r="G43" s="1"/>
      <c r="H43" s="2"/>
      <c r="I43" s="2"/>
      <c r="J43" s="1"/>
    </row>
    <row r="44" spans="2:10" s="3" customFormat="1" ht="12">
      <c r="B44" s="1"/>
      <c r="C44" s="1"/>
      <c r="D44" s="2"/>
      <c r="E44" s="36"/>
      <c r="F44" s="1"/>
      <c r="G44" s="1"/>
      <c r="H44" s="2"/>
      <c r="I44" s="2"/>
      <c r="J44" s="1"/>
    </row>
    <row r="45" spans="2:10" s="3" customFormat="1" ht="12">
      <c r="B45" s="1"/>
      <c r="C45" s="1"/>
      <c r="D45" s="2"/>
      <c r="E45" s="36"/>
      <c r="F45" s="1"/>
      <c r="G45" s="1"/>
      <c r="H45" s="2"/>
      <c r="I45" s="2"/>
      <c r="J45" s="1"/>
    </row>
    <row r="46" spans="2:10" s="3" customFormat="1" ht="12">
      <c r="B46" s="1"/>
      <c r="C46" s="1"/>
      <c r="D46" s="2"/>
      <c r="E46" s="36"/>
      <c r="F46" s="1"/>
      <c r="G46" s="1"/>
      <c r="H46" s="2"/>
      <c r="I46" s="2"/>
      <c r="J46" s="1"/>
    </row>
    <row r="47" spans="2:10" s="3" customFormat="1" ht="12">
      <c r="B47" s="1"/>
      <c r="C47" s="1"/>
      <c r="D47" s="2"/>
      <c r="E47" s="36"/>
      <c r="F47" s="1"/>
      <c r="G47" s="1"/>
      <c r="H47" s="2"/>
      <c r="I47" s="2"/>
      <c r="J47" s="1"/>
    </row>
    <row r="48" spans="2:10" s="3" customFormat="1" ht="12">
      <c r="B48" s="37"/>
      <c r="C48" s="37"/>
      <c r="D48" s="2"/>
      <c r="E48" s="2"/>
      <c r="F48" s="1"/>
      <c r="G48" s="1"/>
      <c r="H48" s="2"/>
      <c r="I48" s="2"/>
      <c r="J48" s="1"/>
    </row>
    <row r="49" spans="2:9" s="3" customFormat="1" ht="12">
      <c r="B49" s="37"/>
      <c r="C49" s="37"/>
      <c r="D49" s="2"/>
      <c r="E49" s="2"/>
      <c r="F49" s="1"/>
      <c r="G49" s="1"/>
      <c r="H49" s="2"/>
      <c r="I49" s="2"/>
    </row>
    <row r="50" spans="2:9" s="3" customFormat="1" ht="12">
      <c r="B50" s="1"/>
      <c r="C50" s="1"/>
      <c r="D50" s="2"/>
      <c r="E50" s="2"/>
      <c r="F50" s="1"/>
      <c r="G50" s="1"/>
      <c r="H50" s="2"/>
      <c r="I50" s="2"/>
    </row>
    <row r="51" spans="2:9" s="3" customFormat="1" ht="12">
      <c r="B51" s="1"/>
      <c r="C51" s="1"/>
      <c r="D51" s="2"/>
      <c r="E51" s="2"/>
      <c r="F51" s="1"/>
      <c r="G51" s="1"/>
      <c r="H51" s="2"/>
      <c r="I51" s="2"/>
    </row>
    <row r="52" spans="2:9" s="3" customFormat="1" ht="12">
      <c r="B52" s="1"/>
      <c r="C52" s="1"/>
      <c r="D52" s="2"/>
      <c r="E52" s="2"/>
      <c r="F52" s="1"/>
      <c r="G52" s="1"/>
      <c r="H52" s="2"/>
      <c r="I52" s="2"/>
    </row>
    <row r="53" spans="2:9" s="3" customFormat="1" ht="12">
      <c r="B53" s="1"/>
      <c r="C53" s="1"/>
      <c r="D53" s="2"/>
      <c r="E53" s="2"/>
      <c r="F53" s="1"/>
      <c r="G53" s="1"/>
      <c r="H53" s="2"/>
      <c r="I53" s="2"/>
    </row>
    <row r="54" spans="2:9" s="3" customFormat="1" ht="12">
      <c r="B54" s="1"/>
      <c r="C54" s="1"/>
      <c r="D54" s="2"/>
      <c r="E54" s="2"/>
      <c r="F54" s="1"/>
      <c r="G54" s="1"/>
      <c r="H54" s="2"/>
      <c r="I54" s="2"/>
    </row>
  </sheetData>
  <mergeCells count="11">
    <mergeCell ref="B2:I2"/>
    <mergeCell ref="E3:F3"/>
    <mergeCell ref="H3:I3"/>
    <mergeCell ref="D5:E5"/>
    <mergeCell ref="H5:I5"/>
    <mergeCell ref="D25:E25"/>
    <mergeCell ref="H25:I25"/>
    <mergeCell ref="D27:E27"/>
    <mergeCell ref="H31:I31"/>
    <mergeCell ref="D35:E35"/>
    <mergeCell ref="D39:E39"/>
  </mergeCells>
  <printOptions horizontalCentered="1"/>
  <pageMargins left="0.3145833333333333" right="0.3145833333333333" top="0.4722222222222222" bottom="0.3145833333333333" header="0.5118055555555555" footer="0.5118055555555555"/>
  <pageSetup firstPageNumber="1" useFirstPageNumber="1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showOutlineSymbols="0" defaultGridColor="0" colorId="22" workbookViewId="0" topLeftCell="A5">
      <selection activeCell="D5" sqref="D5"/>
    </sheetView>
  </sheetViews>
  <sheetFormatPr defaultColWidth="9.00390625" defaultRowHeight="14.25"/>
  <cols>
    <col min="1" max="1" width="3.25390625" style="1" customWidth="1"/>
    <col min="2" max="2" width="31.125" style="1" customWidth="1"/>
    <col min="3" max="3" width="5.125" style="1" customWidth="1"/>
    <col min="4" max="5" width="15.875" style="38" customWidth="1"/>
    <col min="6" max="16384" width="9.00390625" style="1" bestFit="1" customWidth="1"/>
  </cols>
  <sheetData>
    <row r="1" spans="1:10" s="3" customFormat="1" ht="12">
      <c r="A1" s="1"/>
      <c r="B1" s="1"/>
      <c r="C1" s="1"/>
      <c r="D1" s="38"/>
      <c r="E1" s="38"/>
      <c r="F1" s="1"/>
      <c r="G1" s="1"/>
      <c r="H1" s="1"/>
      <c r="I1" s="1"/>
      <c r="J1" s="1"/>
    </row>
    <row r="2" spans="1:10" s="3" customFormat="1" ht="18.75">
      <c r="A2" s="1"/>
      <c r="B2" s="4" t="s">
        <v>74</v>
      </c>
      <c r="C2" s="4"/>
      <c r="D2" s="4" t="s">
        <v>74</v>
      </c>
      <c r="E2" s="4" t="s">
        <v>74</v>
      </c>
      <c r="F2" s="6"/>
      <c r="G2" s="39"/>
      <c r="H2" s="39"/>
      <c r="I2" s="39"/>
      <c r="J2" s="39"/>
    </row>
    <row r="3" spans="1:6" s="3" customFormat="1" ht="15" customHeight="1">
      <c r="A3" s="1"/>
      <c r="B3" s="40" t="s">
        <v>75</v>
      </c>
      <c r="C3" s="40" t="s">
        <v>76</v>
      </c>
      <c r="D3" s="38"/>
      <c r="E3" s="38" t="s">
        <v>3</v>
      </c>
      <c r="F3" s="37"/>
    </row>
    <row r="4" spans="1:6" s="3" customFormat="1" ht="15" customHeight="1">
      <c r="A4" s="1"/>
      <c r="B4" s="41" t="s">
        <v>77</v>
      </c>
      <c r="C4" s="12" t="s">
        <v>78</v>
      </c>
      <c r="D4" s="13" t="s">
        <v>79</v>
      </c>
      <c r="E4" s="14" t="s">
        <v>80</v>
      </c>
      <c r="F4" s="1"/>
    </row>
    <row r="5" spans="2:6" s="3" customFormat="1" ht="15" customHeight="1">
      <c r="B5" s="42" t="s">
        <v>81</v>
      </c>
      <c r="C5" s="16">
        <v>1</v>
      </c>
      <c r="D5" s="43"/>
      <c r="E5" s="44"/>
      <c r="F5" s="20"/>
    </row>
    <row r="6" spans="2:6" s="3" customFormat="1" ht="15" customHeight="1">
      <c r="B6" s="45" t="s">
        <v>82</v>
      </c>
      <c r="C6" s="22">
        <v>2</v>
      </c>
      <c r="D6" s="46"/>
      <c r="E6" s="47"/>
      <c r="F6" s="20"/>
    </row>
    <row r="7" spans="2:6" s="3" customFormat="1" ht="15" customHeight="1">
      <c r="B7" s="48" t="s">
        <v>83</v>
      </c>
      <c r="C7" s="27">
        <v>3</v>
      </c>
      <c r="D7" s="49">
        <f>D5-D6</f>
        <v>0</v>
      </c>
      <c r="E7" s="50">
        <f>E5-E6</f>
        <v>0</v>
      </c>
      <c r="F7" s="20"/>
    </row>
    <row r="8" spans="2:6" s="3" customFormat="1" ht="15" customHeight="1">
      <c r="B8" s="45" t="s">
        <v>84</v>
      </c>
      <c r="C8" s="22">
        <v>4</v>
      </c>
      <c r="D8" s="46"/>
      <c r="E8" s="47"/>
      <c r="F8" s="20"/>
    </row>
    <row r="9" spans="2:6" s="3" customFormat="1" ht="15" customHeight="1">
      <c r="B9" s="45" t="s">
        <v>85</v>
      </c>
      <c r="C9" s="22">
        <v>5</v>
      </c>
      <c r="D9" s="46"/>
      <c r="E9" s="47"/>
      <c r="F9" s="20"/>
    </row>
    <row r="10" spans="2:6" s="3" customFormat="1" ht="15" customHeight="1">
      <c r="B10" s="45" t="s">
        <v>86</v>
      </c>
      <c r="C10" s="22">
        <v>6</v>
      </c>
      <c r="D10" s="46"/>
      <c r="E10" s="47"/>
      <c r="F10" s="20"/>
    </row>
    <row r="11" spans="2:6" s="3" customFormat="1" ht="15" customHeight="1">
      <c r="B11" s="48" t="s">
        <v>87</v>
      </c>
      <c r="C11" s="27">
        <v>10</v>
      </c>
      <c r="D11" s="49">
        <f>D7-SUM(D8:D10)</f>
        <v>0</v>
      </c>
      <c r="E11" s="50">
        <f>E7-SUM(E8:E10)</f>
        <v>0</v>
      </c>
      <c r="F11" s="20"/>
    </row>
    <row r="12" spans="2:6" s="3" customFormat="1" ht="15" customHeight="1">
      <c r="B12" s="45" t="s">
        <v>88</v>
      </c>
      <c r="C12" s="22">
        <v>11</v>
      </c>
      <c r="D12" s="46"/>
      <c r="E12" s="47"/>
      <c r="F12" s="20"/>
    </row>
    <row r="13" spans="1:6" s="3" customFormat="1" ht="15" customHeight="1">
      <c r="A13" s="20"/>
      <c r="B13" s="45" t="s">
        <v>89</v>
      </c>
      <c r="C13" s="22">
        <v>12</v>
      </c>
      <c r="D13" s="46"/>
      <c r="E13" s="47"/>
      <c r="F13" s="20"/>
    </row>
    <row r="14" spans="2:6" s="3" customFormat="1" ht="15" customHeight="1">
      <c r="B14" s="48" t="s">
        <v>90</v>
      </c>
      <c r="C14" s="27">
        <v>14</v>
      </c>
      <c r="D14" s="49">
        <f>SUM(D11:D13)</f>
        <v>0</v>
      </c>
      <c r="E14" s="50">
        <f>SUM(E11:E13)</f>
        <v>0</v>
      </c>
      <c r="F14" s="20"/>
    </row>
    <row r="15" spans="2:6" s="3" customFormat="1" ht="15" customHeight="1">
      <c r="B15" s="45" t="s">
        <v>91</v>
      </c>
      <c r="C15" s="22">
        <v>16</v>
      </c>
      <c r="D15" s="46"/>
      <c r="E15" s="47"/>
      <c r="F15" s="20"/>
    </row>
    <row r="16" spans="2:6" s="3" customFormat="1" ht="15" customHeight="1">
      <c r="B16" s="45" t="s">
        <v>92</v>
      </c>
      <c r="C16" s="22">
        <v>17</v>
      </c>
      <c r="D16" s="46"/>
      <c r="E16" s="47"/>
      <c r="F16" s="20"/>
    </row>
    <row r="17" spans="2:6" s="3" customFormat="1" ht="15" customHeight="1">
      <c r="B17" s="45" t="s">
        <v>93</v>
      </c>
      <c r="C17" s="22">
        <v>18</v>
      </c>
      <c r="D17" s="46"/>
      <c r="E17" s="47"/>
      <c r="F17" s="20"/>
    </row>
    <row r="18" spans="1:6" s="3" customFormat="1" ht="15" customHeight="1">
      <c r="A18" s="20"/>
      <c r="B18" s="45" t="s">
        <v>94</v>
      </c>
      <c r="C18" s="22">
        <v>19</v>
      </c>
      <c r="D18" s="46"/>
      <c r="E18" s="47"/>
      <c r="F18" s="20"/>
    </row>
    <row r="19" spans="1:6" s="3" customFormat="1" ht="15" customHeight="1">
      <c r="A19" s="20"/>
      <c r="B19" s="45" t="s">
        <v>95</v>
      </c>
      <c r="C19" s="22">
        <v>20</v>
      </c>
      <c r="D19" s="46"/>
      <c r="E19" s="47"/>
      <c r="F19" s="20"/>
    </row>
    <row r="20" spans="2:6" s="3" customFormat="1" ht="15" customHeight="1">
      <c r="B20" s="48" t="s">
        <v>96</v>
      </c>
      <c r="C20" s="27">
        <v>21</v>
      </c>
      <c r="D20" s="49">
        <f>D14-SUM(D15:D19)</f>
        <v>0</v>
      </c>
      <c r="E20" s="50">
        <f>E14-SUM(E15:E19)</f>
        <v>0</v>
      </c>
      <c r="F20" s="20"/>
    </row>
    <row r="21" spans="2:6" s="3" customFormat="1" ht="15" customHeight="1">
      <c r="B21" s="45" t="s">
        <v>97</v>
      </c>
      <c r="C21" s="22">
        <v>22</v>
      </c>
      <c r="D21" s="46"/>
      <c r="E21" s="47"/>
      <c r="F21" s="20"/>
    </row>
    <row r="22" spans="2:6" s="3" customFormat="1" ht="15" customHeight="1">
      <c r="B22" s="45" t="s">
        <v>98</v>
      </c>
      <c r="C22" s="22">
        <v>23</v>
      </c>
      <c r="D22" s="46"/>
      <c r="E22" s="47"/>
      <c r="F22" s="20"/>
    </row>
    <row r="23" spans="2:6" s="3" customFormat="1" ht="15" customHeight="1">
      <c r="B23" s="45" t="s">
        <v>99</v>
      </c>
      <c r="C23" s="22">
        <v>24</v>
      </c>
      <c r="D23" s="46"/>
      <c r="E23" s="47"/>
      <c r="F23" s="20"/>
    </row>
    <row r="24" spans="2:6" s="3" customFormat="1" ht="15" customHeight="1">
      <c r="B24" s="51" t="s">
        <v>100</v>
      </c>
      <c r="C24" s="32">
        <v>25</v>
      </c>
      <c r="D24" s="52">
        <f>SUM(D20:D22)-D23</f>
        <v>0</v>
      </c>
      <c r="E24" s="53">
        <f>SUM(E20:E22)-E23</f>
        <v>0</v>
      </c>
      <c r="F24" s="20"/>
    </row>
    <row r="25" spans="1:6" s="3" customFormat="1" ht="12">
      <c r="A25" s="1"/>
      <c r="B25" s="1"/>
      <c r="C25" s="1"/>
      <c r="D25" s="38"/>
      <c r="E25" s="38"/>
      <c r="F25" s="1"/>
    </row>
    <row r="26" spans="1:6" s="3" customFormat="1" ht="12">
      <c r="A26" s="1"/>
      <c r="B26" s="40" t="s">
        <v>101</v>
      </c>
      <c r="C26" s="40"/>
      <c r="D26" s="54" t="s">
        <v>102</v>
      </c>
      <c r="E26" s="38"/>
      <c r="F26" s="1"/>
    </row>
    <row r="27" spans="1:6" s="3" customFormat="1" ht="12">
      <c r="A27" s="1"/>
      <c r="B27" s="40" t="s">
        <v>103</v>
      </c>
      <c r="C27" s="40"/>
      <c r="D27" s="54" t="s">
        <v>104</v>
      </c>
      <c r="E27" s="38"/>
      <c r="F27" s="1"/>
    </row>
  </sheetData>
  <mergeCells count="1">
    <mergeCell ref="B2:E2"/>
  </mergeCells>
  <printOptions horizontalCentered="1"/>
  <pageMargins left="0.31527777777777777" right="0.31527777777777777" top="0.7875" bottom="0.31527777777777777" header="0.5111111111111111" footer="0.5111111111111111"/>
  <pageSetup errors="NA" firstPageNumber="1" useFirstPageNumber="1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showOutlineSymbols="0" defaultGridColor="0" colorId="22" workbookViewId="0" topLeftCell="A1">
      <pane ySplit="4" topLeftCell="W5" activePane="bottomLeft" state="frozen"/>
      <selection pane="bottomLeft" activeCell="D6" sqref="D6"/>
    </sheetView>
  </sheetViews>
  <sheetFormatPr defaultColWidth="9.00390625" defaultRowHeight="14.25"/>
  <cols>
    <col min="1" max="1" width="2.00390625" style="1" customWidth="1"/>
    <col min="2" max="2" width="32.625" style="1" customWidth="1"/>
    <col min="3" max="3" width="4.625" style="1" customWidth="1"/>
    <col min="4" max="4" width="10.625" style="55" customWidth="1"/>
    <col min="5" max="5" width="32.625" style="1" customWidth="1"/>
    <col min="6" max="6" width="4.625" style="1" customWidth="1"/>
    <col min="7" max="7" width="10.625" style="55" customWidth="1"/>
    <col min="8" max="16384" width="9.00390625" style="1" bestFit="1" customWidth="1"/>
  </cols>
  <sheetData>
    <row r="1" spans="1:8" s="3" customFormat="1" ht="12">
      <c r="A1" s="1"/>
      <c r="B1" s="1"/>
      <c r="C1" s="1"/>
      <c r="D1" s="55"/>
      <c r="E1" s="1"/>
      <c r="F1" s="1"/>
      <c r="G1" s="55"/>
      <c r="H1" s="1"/>
    </row>
    <row r="2" spans="1:10" s="3" customFormat="1" ht="18.75">
      <c r="A2" s="1"/>
      <c r="B2" s="4" t="s">
        <v>105</v>
      </c>
      <c r="C2" s="4"/>
      <c r="D2" s="4"/>
      <c r="E2" s="4"/>
      <c r="F2" s="4"/>
      <c r="G2" s="5"/>
      <c r="H2" s="6"/>
      <c r="I2" s="39"/>
      <c r="J2" s="39"/>
    </row>
    <row r="3" spans="1:8" s="3" customFormat="1" ht="15" customHeight="1">
      <c r="A3" s="1"/>
      <c r="B3" s="56" t="s">
        <v>1</v>
      </c>
      <c r="C3" s="57"/>
      <c r="D3" s="10" t="s">
        <v>106</v>
      </c>
      <c r="E3" s="7"/>
      <c r="F3" s="7"/>
      <c r="G3" s="38" t="s">
        <v>3</v>
      </c>
      <c r="H3" s="1"/>
    </row>
    <row r="4" spans="1:8" s="3" customFormat="1" ht="15" customHeight="1">
      <c r="A4" s="1"/>
      <c r="B4" s="12" t="s">
        <v>107</v>
      </c>
      <c r="C4" s="12" t="s">
        <v>78</v>
      </c>
      <c r="D4" s="13" t="s">
        <v>108</v>
      </c>
      <c r="E4" s="12" t="s">
        <v>109</v>
      </c>
      <c r="F4" s="12" t="s">
        <v>78</v>
      </c>
      <c r="G4" s="14" t="s">
        <v>108</v>
      </c>
      <c r="H4" s="1"/>
    </row>
    <row r="5" spans="2:8" s="3" customFormat="1" ht="15" customHeight="1">
      <c r="B5" s="18" t="s">
        <v>110</v>
      </c>
      <c r="C5" s="16"/>
      <c r="D5" s="43"/>
      <c r="E5" s="18" t="s">
        <v>111</v>
      </c>
      <c r="F5" s="16"/>
      <c r="G5" s="44"/>
      <c r="H5" s="20"/>
    </row>
    <row r="6" spans="2:8" s="3" customFormat="1" ht="15" customHeight="1">
      <c r="B6" s="58" t="s">
        <v>112</v>
      </c>
      <c r="C6" s="22">
        <v>1</v>
      </c>
      <c r="D6" s="46"/>
      <c r="E6" s="24" t="s">
        <v>113</v>
      </c>
      <c r="F6" s="22">
        <v>41</v>
      </c>
      <c r="G6" s="47"/>
      <c r="H6" s="20"/>
    </row>
    <row r="7" spans="2:8" s="3" customFormat="1" ht="15" customHeight="1">
      <c r="B7" s="24" t="s">
        <v>114</v>
      </c>
      <c r="C7" s="22"/>
      <c r="D7" s="46"/>
      <c r="E7" s="24" t="s">
        <v>115</v>
      </c>
      <c r="F7" s="22">
        <v>42</v>
      </c>
      <c r="G7" s="47"/>
      <c r="H7" s="20"/>
    </row>
    <row r="8" spans="2:8" s="3" customFormat="1" ht="15" customHeight="1">
      <c r="B8" s="24" t="s">
        <v>116</v>
      </c>
      <c r="C8" s="22">
        <v>2</v>
      </c>
      <c r="D8" s="46"/>
      <c r="E8" s="24" t="s">
        <v>117</v>
      </c>
      <c r="F8" s="22">
        <v>43</v>
      </c>
      <c r="G8" s="47"/>
      <c r="H8" s="20"/>
    </row>
    <row r="9" spans="2:8" s="3" customFormat="1" ht="15" customHeight="1">
      <c r="B9" s="24" t="s">
        <v>118</v>
      </c>
      <c r="C9" s="22">
        <v>3</v>
      </c>
      <c r="D9" s="46"/>
      <c r="E9" s="24" t="s">
        <v>119</v>
      </c>
      <c r="F9" s="22">
        <v>44</v>
      </c>
      <c r="G9" s="47"/>
      <c r="H9" s="20"/>
    </row>
    <row r="10" spans="2:8" s="3" customFormat="1" ht="15" customHeight="1">
      <c r="B10" s="24" t="s">
        <v>120</v>
      </c>
      <c r="C10" s="22">
        <v>4</v>
      </c>
      <c r="D10" s="46"/>
      <c r="E10" s="24" t="s">
        <v>121</v>
      </c>
      <c r="F10" s="22">
        <v>45</v>
      </c>
      <c r="G10" s="47"/>
      <c r="H10" s="20"/>
    </row>
    <row r="11" spans="2:8" s="3" customFormat="1" ht="15" customHeight="1">
      <c r="B11" s="24" t="s">
        <v>122</v>
      </c>
      <c r="C11" s="22">
        <v>5</v>
      </c>
      <c r="D11" s="46"/>
      <c r="E11" s="24" t="s">
        <v>123</v>
      </c>
      <c r="F11" s="22">
        <v>46</v>
      </c>
      <c r="G11" s="47"/>
      <c r="H11" s="20"/>
    </row>
    <row r="12" spans="2:8" s="3" customFormat="1" ht="15" customHeight="1">
      <c r="B12" s="24" t="s">
        <v>124</v>
      </c>
      <c r="C12" s="22">
        <v>6</v>
      </c>
      <c r="D12" s="46"/>
      <c r="E12" s="24" t="s">
        <v>125</v>
      </c>
      <c r="F12" s="22">
        <v>47</v>
      </c>
      <c r="G12" s="47"/>
      <c r="H12" s="20"/>
    </row>
    <row r="13" spans="2:8" s="3" customFormat="1" ht="15" customHeight="1">
      <c r="B13" s="27" t="s">
        <v>126</v>
      </c>
      <c r="C13" s="27">
        <v>12</v>
      </c>
      <c r="D13" s="49">
        <f>D6+SUM(D8:D12)</f>
        <v>0</v>
      </c>
      <c r="E13" s="24" t="s">
        <v>127</v>
      </c>
      <c r="F13" s="22">
        <v>48</v>
      </c>
      <c r="G13" s="47"/>
      <c r="H13" s="20"/>
    </row>
    <row r="14" spans="2:8" s="3" customFormat="1" ht="15" customHeight="1">
      <c r="B14" s="58" t="s">
        <v>128</v>
      </c>
      <c r="C14" s="22"/>
      <c r="D14" s="46"/>
      <c r="E14" s="24" t="s">
        <v>129</v>
      </c>
      <c r="F14" s="22">
        <v>49</v>
      </c>
      <c r="G14" s="47"/>
      <c r="H14" s="20"/>
    </row>
    <row r="15" spans="2:8" s="3" customFormat="1" ht="15" customHeight="1">
      <c r="B15" s="24" t="s">
        <v>130</v>
      </c>
      <c r="C15" s="22">
        <v>13</v>
      </c>
      <c r="D15" s="46"/>
      <c r="E15" s="24" t="s">
        <v>131</v>
      </c>
      <c r="F15" s="22">
        <v>50</v>
      </c>
      <c r="G15" s="47"/>
      <c r="H15" s="20"/>
    </row>
    <row r="16" spans="2:8" s="3" customFormat="1" ht="15" customHeight="1">
      <c r="B16" s="24" t="s">
        <v>132</v>
      </c>
      <c r="C16" s="22">
        <v>14</v>
      </c>
      <c r="D16" s="46"/>
      <c r="E16" s="24" t="s">
        <v>133</v>
      </c>
      <c r="F16" s="22">
        <v>51</v>
      </c>
      <c r="G16" s="47"/>
      <c r="H16" s="20"/>
    </row>
    <row r="17" spans="2:8" s="3" customFormat="1" ht="15" customHeight="1">
      <c r="B17" s="24" t="s">
        <v>134</v>
      </c>
      <c r="C17" s="22">
        <v>15</v>
      </c>
      <c r="D17" s="46"/>
      <c r="E17" s="24" t="s">
        <v>135</v>
      </c>
      <c r="F17" s="22">
        <v>52</v>
      </c>
      <c r="G17" s="47"/>
      <c r="H17" s="20"/>
    </row>
    <row r="18" spans="2:8" s="3" customFormat="1" ht="15" customHeight="1">
      <c r="B18" s="24" t="s">
        <v>136</v>
      </c>
      <c r="C18" s="22">
        <v>16</v>
      </c>
      <c r="D18" s="46"/>
      <c r="E18" s="24" t="s">
        <v>137</v>
      </c>
      <c r="F18" s="22">
        <v>53</v>
      </c>
      <c r="G18" s="47"/>
      <c r="H18" s="20"/>
    </row>
    <row r="19" spans="2:8" s="3" customFormat="1" ht="15" customHeight="1">
      <c r="B19" s="24" t="s">
        <v>138</v>
      </c>
      <c r="C19" s="22">
        <v>17</v>
      </c>
      <c r="D19" s="46"/>
      <c r="E19" s="24" t="s">
        <v>139</v>
      </c>
      <c r="F19" s="22">
        <v>54</v>
      </c>
      <c r="G19" s="47"/>
      <c r="H19" s="20"/>
    </row>
    <row r="20" spans="2:8" s="3" customFormat="1" ht="15" customHeight="1">
      <c r="B20" s="24" t="s">
        <v>140</v>
      </c>
      <c r="C20" s="22">
        <v>19</v>
      </c>
      <c r="D20" s="46"/>
      <c r="E20" s="27" t="s">
        <v>141</v>
      </c>
      <c r="F20" s="27">
        <v>55</v>
      </c>
      <c r="G20" s="50">
        <f>SUM(G6:G19)</f>
        <v>0</v>
      </c>
      <c r="H20" s="20"/>
    </row>
    <row r="21" spans="2:8" s="3" customFormat="1" ht="15" customHeight="1">
      <c r="B21" s="27" t="s">
        <v>126</v>
      </c>
      <c r="C21" s="27">
        <v>22</v>
      </c>
      <c r="D21" s="49">
        <f>SUM(D15:D20)</f>
        <v>0</v>
      </c>
      <c r="E21" s="24"/>
      <c r="F21" s="22"/>
      <c r="G21" s="47"/>
      <c r="H21" s="20"/>
    </row>
    <row r="22" spans="2:8" s="3" customFormat="1" ht="15" customHeight="1">
      <c r="B22" s="27" t="s">
        <v>142</v>
      </c>
      <c r="C22" s="27">
        <v>23</v>
      </c>
      <c r="D22" s="49">
        <f>D13+D21</f>
        <v>0</v>
      </c>
      <c r="E22" s="22"/>
      <c r="F22" s="22"/>
      <c r="G22" s="47"/>
      <c r="H22" s="20"/>
    </row>
    <row r="23" spans="2:8" s="3" customFormat="1" ht="15" customHeight="1">
      <c r="B23" s="24" t="s">
        <v>143</v>
      </c>
      <c r="C23" s="22"/>
      <c r="D23" s="46"/>
      <c r="E23" s="58" t="s">
        <v>144</v>
      </c>
      <c r="F23" s="22"/>
      <c r="G23" s="47"/>
      <c r="H23" s="20"/>
    </row>
    <row r="24" spans="2:8" s="3" customFormat="1" ht="15" customHeight="1">
      <c r="B24" s="24" t="s">
        <v>145</v>
      </c>
      <c r="C24" s="22"/>
      <c r="D24" s="46"/>
      <c r="E24" s="58" t="s">
        <v>146</v>
      </c>
      <c r="F24" s="22">
        <v>56</v>
      </c>
      <c r="G24" s="47"/>
      <c r="H24" s="20"/>
    </row>
    <row r="25" spans="2:8" s="3" customFormat="1" ht="15" customHeight="1">
      <c r="B25" s="24" t="s">
        <v>147</v>
      </c>
      <c r="C25" s="22">
        <v>24</v>
      </c>
      <c r="D25" s="46"/>
      <c r="E25" s="58" t="s">
        <v>148</v>
      </c>
      <c r="F25" s="22">
        <v>57</v>
      </c>
      <c r="G25" s="47"/>
      <c r="H25" s="20"/>
    </row>
    <row r="26" spans="2:8" s="3" customFormat="1" ht="15" customHeight="1">
      <c r="B26" s="24" t="s">
        <v>149</v>
      </c>
      <c r="C26" s="22">
        <v>25</v>
      </c>
      <c r="D26" s="46"/>
      <c r="E26" s="58" t="s">
        <v>150</v>
      </c>
      <c r="F26" s="22">
        <v>58</v>
      </c>
      <c r="G26" s="47"/>
      <c r="H26" s="20"/>
    </row>
    <row r="27" spans="2:8" s="3" customFormat="1" ht="15" customHeight="1">
      <c r="B27" s="24" t="s">
        <v>151</v>
      </c>
      <c r="C27" s="22">
        <v>26</v>
      </c>
      <c r="D27" s="46"/>
      <c r="E27" s="58" t="s">
        <v>152</v>
      </c>
      <c r="F27" s="22">
        <v>59</v>
      </c>
      <c r="G27" s="47"/>
      <c r="H27" s="20"/>
    </row>
    <row r="28" spans="2:8" s="3" customFormat="1" ht="15" customHeight="1">
      <c r="B28" s="24" t="s">
        <v>153</v>
      </c>
      <c r="C28" s="22">
        <v>27</v>
      </c>
      <c r="D28" s="46"/>
      <c r="E28" s="58" t="s">
        <v>154</v>
      </c>
      <c r="F28" s="22">
        <v>60</v>
      </c>
      <c r="G28" s="47"/>
      <c r="H28" s="20"/>
    </row>
    <row r="29" spans="2:8" s="3" customFormat="1" ht="15" customHeight="1">
      <c r="B29" s="24" t="s">
        <v>155</v>
      </c>
      <c r="C29" s="22">
        <v>28</v>
      </c>
      <c r="D29" s="46"/>
      <c r="E29" s="58" t="s">
        <v>156</v>
      </c>
      <c r="F29" s="22">
        <v>61</v>
      </c>
      <c r="G29" s="47"/>
      <c r="H29" s="20"/>
    </row>
    <row r="30" spans="2:8" s="3" customFormat="1" ht="15" customHeight="1">
      <c r="B30" s="24"/>
      <c r="C30" s="22"/>
      <c r="D30" s="46"/>
      <c r="E30" s="58" t="s">
        <v>157</v>
      </c>
      <c r="F30" s="22">
        <v>62</v>
      </c>
      <c r="G30" s="47"/>
      <c r="H30" s="20"/>
    </row>
    <row r="31" spans="2:8" s="3" customFormat="1" ht="15" customHeight="1">
      <c r="B31" s="27" t="s">
        <v>126</v>
      </c>
      <c r="C31" s="27">
        <v>32</v>
      </c>
      <c r="D31" s="49">
        <f>SUM(D25:D30)</f>
        <v>0</v>
      </c>
      <c r="E31" s="58" t="s">
        <v>158</v>
      </c>
      <c r="F31" s="22">
        <v>63</v>
      </c>
      <c r="G31" s="47"/>
      <c r="H31" s="20"/>
    </row>
    <row r="32" spans="2:8" s="3" customFormat="1" ht="15" customHeight="1">
      <c r="B32" s="24" t="s">
        <v>159</v>
      </c>
      <c r="C32" s="22"/>
      <c r="D32" s="46"/>
      <c r="E32" s="58" t="s">
        <v>160</v>
      </c>
      <c r="F32" s="22">
        <v>64</v>
      </c>
      <c r="G32" s="47"/>
      <c r="H32" s="20"/>
    </row>
    <row r="33" spans="2:8" s="3" customFormat="1" ht="15" customHeight="1">
      <c r="B33" s="24" t="s">
        <v>161</v>
      </c>
      <c r="C33" s="22">
        <v>33</v>
      </c>
      <c r="D33" s="46"/>
      <c r="E33" s="58" t="s">
        <v>162</v>
      </c>
      <c r="F33" s="22">
        <v>65</v>
      </c>
      <c r="G33" s="47"/>
      <c r="H33" s="20"/>
    </row>
    <row r="34" spans="2:8" s="3" customFormat="1" ht="15" customHeight="1">
      <c r="B34" s="24" t="s">
        <v>163</v>
      </c>
      <c r="C34" s="22">
        <v>34</v>
      </c>
      <c r="D34" s="46"/>
      <c r="E34" s="58" t="s">
        <v>164</v>
      </c>
      <c r="F34" s="22">
        <v>66</v>
      </c>
      <c r="G34" s="47"/>
      <c r="H34" s="20"/>
    </row>
    <row r="35" spans="2:8" s="3" customFormat="1" ht="15" customHeight="1">
      <c r="B35" s="24" t="s">
        <v>165</v>
      </c>
      <c r="C35" s="22">
        <v>35</v>
      </c>
      <c r="D35" s="46"/>
      <c r="E35" s="58" t="s">
        <v>166</v>
      </c>
      <c r="F35" s="22">
        <v>67</v>
      </c>
      <c r="G35" s="47"/>
      <c r="H35" s="20"/>
    </row>
    <row r="36" spans="2:8" s="3" customFormat="1" ht="15" customHeight="1">
      <c r="B36" s="24" t="s">
        <v>167</v>
      </c>
      <c r="C36" s="22">
        <v>36</v>
      </c>
      <c r="D36" s="46"/>
      <c r="E36" s="58" t="s">
        <v>168</v>
      </c>
      <c r="F36" s="22">
        <v>68</v>
      </c>
      <c r="G36" s="47"/>
      <c r="H36" s="20"/>
    </row>
    <row r="37" spans="2:8" s="3" customFormat="1" ht="15" customHeight="1">
      <c r="B37" s="24"/>
      <c r="C37" s="22"/>
      <c r="D37" s="46"/>
      <c r="E37" s="58"/>
      <c r="F37" s="22"/>
      <c r="G37" s="47"/>
      <c r="H37" s="20"/>
    </row>
    <row r="38" spans="2:8" s="3" customFormat="1" ht="15" customHeight="1">
      <c r="B38" s="27" t="s">
        <v>126</v>
      </c>
      <c r="C38" s="27">
        <v>38</v>
      </c>
      <c r="D38" s="49">
        <f>SUM(D33:D37)</f>
        <v>0</v>
      </c>
      <c r="E38" s="58"/>
      <c r="F38" s="22"/>
      <c r="G38" s="47"/>
      <c r="H38" s="20"/>
    </row>
    <row r="39" spans="2:8" s="3" customFormat="1" ht="15" customHeight="1">
      <c r="B39" s="27" t="s">
        <v>169</v>
      </c>
      <c r="C39" s="27">
        <v>39</v>
      </c>
      <c r="D39" s="49">
        <f>D31+D38</f>
        <v>0</v>
      </c>
      <c r="E39" s="27" t="s">
        <v>170</v>
      </c>
      <c r="F39" s="27">
        <v>69</v>
      </c>
      <c r="G39" s="50">
        <f>SUM(G24:G38)</f>
        <v>0</v>
      </c>
      <c r="H39" s="20"/>
    </row>
    <row r="40" spans="2:8" s="3" customFormat="1" ht="15" customHeight="1">
      <c r="B40" s="24"/>
      <c r="C40" s="22"/>
      <c r="D40" s="46"/>
      <c r="E40" s="58"/>
      <c r="F40" s="22"/>
      <c r="G40" s="47"/>
      <c r="H40" s="20"/>
    </row>
    <row r="41" spans="2:8" s="3" customFormat="1" ht="15" customHeight="1">
      <c r="B41" s="32" t="s">
        <v>171</v>
      </c>
      <c r="C41" s="32">
        <v>40</v>
      </c>
      <c r="D41" s="52">
        <f>D22-D39</f>
        <v>0</v>
      </c>
      <c r="E41" s="32" t="s">
        <v>171</v>
      </c>
      <c r="F41" s="32">
        <v>70</v>
      </c>
      <c r="G41" s="53">
        <f>G20-G39</f>
        <v>0</v>
      </c>
      <c r="H41" s="20"/>
    </row>
    <row r="42" spans="1:8" s="3" customFormat="1" ht="12">
      <c r="A42" s="1"/>
      <c r="B42" s="1"/>
      <c r="C42" s="1"/>
      <c r="D42" s="55"/>
      <c r="E42" s="37"/>
      <c r="F42" s="37"/>
      <c r="G42" s="55"/>
      <c r="H42" s="1"/>
    </row>
    <row r="43" spans="1:8" s="3" customFormat="1" ht="12">
      <c r="A43" s="1"/>
      <c r="B43" s="37"/>
      <c r="C43" s="37"/>
      <c r="D43" s="55"/>
      <c r="E43" s="1"/>
      <c r="F43" s="1"/>
      <c r="G43" s="55"/>
      <c r="H43" s="1"/>
    </row>
    <row r="44" spans="1:8" s="3" customFormat="1" ht="12">
      <c r="A44" s="1"/>
      <c r="B44" s="1"/>
      <c r="C44" s="1"/>
      <c r="D44" s="55"/>
      <c r="E44" s="1"/>
      <c r="F44" s="1"/>
      <c r="G44" s="55"/>
      <c r="H44" s="1"/>
    </row>
    <row r="45" spans="1:8" s="3" customFormat="1" ht="12">
      <c r="A45" s="1"/>
      <c r="B45" s="1"/>
      <c r="C45" s="1"/>
      <c r="D45" s="55"/>
      <c r="E45" s="1"/>
      <c r="F45" s="1"/>
      <c r="G45" s="55"/>
      <c r="H45" s="1"/>
    </row>
    <row r="46" spans="1:8" s="3" customFormat="1" ht="12">
      <c r="A46" s="1"/>
      <c r="B46" s="1"/>
      <c r="C46" s="1"/>
      <c r="D46" s="55"/>
      <c r="E46" s="1"/>
      <c r="F46" s="1"/>
      <c r="G46" s="55"/>
      <c r="H46" s="1"/>
    </row>
    <row r="47" spans="1:8" s="3" customFormat="1" ht="12">
      <c r="A47" s="1"/>
      <c r="B47" s="1"/>
      <c r="C47" s="1"/>
      <c r="D47" s="55"/>
      <c r="E47" s="1"/>
      <c r="F47" s="1"/>
      <c r="G47" s="55"/>
      <c r="H47" s="1"/>
    </row>
    <row r="48" spans="1:8" s="3" customFormat="1" ht="12">
      <c r="A48" s="1"/>
      <c r="B48" s="1"/>
      <c r="C48" s="1"/>
      <c r="D48" s="55"/>
      <c r="E48" s="1"/>
      <c r="F48" s="1"/>
      <c r="G48" s="55"/>
      <c r="H48" s="1"/>
    </row>
    <row r="49" spans="1:8" s="3" customFormat="1" ht="12">
      <c r="A49" s="1"/>
      <c r="B49" s="1"/>
      <c r="C49" s="1"/>
      <c r="D49" s="55"/>
      <c r="E49" s="1"/>
      <c r="F49" s="1"/>
      <c r="G49" s="55"/>
      <c r="H49" s="1"/>
    </row>
    <row r="50" s="3" customFormat="1" ht="12"/>
    <row r="51" s="3" customFormat="1" ht="12"/>
  </sheetData>
  <mergeCells count="1">
    <mergeCell ref="B2:G2"/>
  </mergeCells>
  <printOptions horizontalCentered="1"/>
  <pageMargins left="0.31527777777777777" right="0.31527777777777777" top="0.4722222222222222" bottom="0.31527777777777777" header="0.5111111111111111" footer="0.5111111111111111"/>
  <pageSetup errors="NA" firstPageNumber="1" useFirstPageNumber="1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showOutlineSymbols="0" defaultGridColor="0" colorId="22" workbookViewId="0" topLeftCell="A1">
      <selection activeCell="D5" sqref="D5"/>
    </sheetView>
  </sheetViews>
  <sheetFormatPr defaultColWidth="9.00390625" defaultRowHeight="14.25"/>
  <cols>
    <col min="1" max="1" width="3.25390625" style="1" customWidth="1"/>
    <col min="2" max="2" width="31.125" style="37" customWidth="1"/>
    <col min="3" max="3" width="5.125" style="1" customWidth="1"/>
    <col min="4" max="5" width="15.875" style="38" customWidth="1"/>
    <col min="6" max="16384" width="9.00390625" style="1" bestFit="1" customWidth="1"/>
  </cols>
  <sheetData>
    <row r="1" spans="1:10" s="3" customFormat="1" ht="12">
      <c r="A1" s="1"/>
      <c r="B1" s="37"/>
      <c r="C1" s="1"/>
      <c r="D1" s="38"/>
      <c r="E1" s="38"/>
      <c r="F1" s="1"/>
      <c r="G1" s="1"/>
      <c r="H1" s="1"/>
      <c r="I1" s="1"/>
      <c r="J1" s="1"/>
    </row>
    <row r="2" spans="1:10" s="3" customFormat="1" ht="18.75">
      <c r="A2" s="1"/>
      <c r="B2" s="4" t="s">
        <v>172</v>
      </c>
      <c r="C2" s="4"/>
      <c r="D2" s="4"/>
      <c r="E2" s="59"/>
      <c r="F2" s="60"/>
      <c r="G2" s="6"/>
      <c r="H2" s="6"/>
      <c r="I2" s="6"/>
      <c r="J2" s="39"/>
    </row>
    <row r="3" spans="1:9" s="3" customFormat="1" ht="15" customHeight="1">
      <c r="A3" s="1"/>
      <c r="B3" s="61" t="s">
        <v>1</v>
      </c>
      <c r="C3" s="62" t="s">
        <v>106</v>
      </c>
      <c r="D3" s="9"/>
      <c r="E3" s="10" t="s">
        <v>3</v>
      </c>
      <c r="F3" s="1"/>
      <c r="G3" s="1"/>
      <c r="H3" s="1"/>
      <c r="I3" s="1"/>
    </row>
    <row r="4" spans="1:9" s="3" customFormat="1" ht="15" customHeight="1">
      <c r="A4" s="1"/>
      <c r="B4" s="41" t="s">
        <v>173</v>
      </c>
      <c r="C4" s="12" t="s">
        <v>78</v>
      </c>
      <c r="D4" s="13" t="s">
        <v>174</v>
      </c>
      <c r="E4" s="14" t="s">
        <v>175</v>
      </c>
      <c r="F4" s="1"/>
      <c r="G4" s="1"/>
      <c r="H4" s="1"/>
      <c r="I4" s="1"/>
    </row>
    <row r="5" spans="2:6" s="3" customFormat="1" ht="15" customHeight="1">
      <c r="B5" s="42" t="s">
        <v>176</v>
      </c>
      <c r="C5" s="16">
        <v>1</v>
      </c>
      <c r="D5" s="43"/>
      <c r="E5" s="44"/>
      <c r="F5" s="20"/>
    </row>
    <row r="6" spans="2:6" s="3" customFormat="1" ht="15" customHeight="1">
      <c r="B6" s="45" t="s">
        <v>177</v>
      </c>
      <c r="C6" s="22">
        <v>2</v>
      </c>
      <c r="D6" s="46"/>
      <c r="E6" s="47"/>
      <c r="F6" s="20"/>
    </row>
    <row r="7" spans="2:6" s="3" customFormat="1" ht="15" customHeight="1">
      <c r="B7" s="48" t="s">
        <v>178</v>
      </c>
      <c r="C7" s="27">
        <v>3</v>
      </c>
      <c r="D7" s="49">
        <f>D5-D6</f>
        <v>0</v>
      </c>
      <c r="E7" s="50">
        <f>E5-E6</f>
        <v>0</v>
      </c>
      <c r="F7" s="20"/>
    </row>
    <row r="8" spans="2:6" s="3" customFormat="1" ht="15" customHeight="1">
      <c r="B8" s="45" t="s">
        <v>179</v>
      </c>
      <c r="C8" s="22">
        <v>4</v>
      </c>
      <c r="D8" s="46"/>
      <c r="E8" s="47"/>
      <c r="F8" s="20"/>
    </row>
    <row r="9" spans="2:6" s="3" customFormat="1" ht="15" customHeight="1">
      <c r="B9" s="45" t="s">
        <v>180</v>
      </c>
      <c r="C9" s="22">
        <v>5</v>
      </c>
      <c r="D9" s="46"/>
      <c r="E9" s="47"/>
      <c r="F9" s="20"/>
    </row>
    <row r="10" spans="2:6" s="3" customFormat="1" ht="15" customHeight="1">
      <c r="B10" s="45" t="s">
        <v>181</v>
      </c>
      <c r="C10" s="22">
        <v>6</v>
      </c>
      <c r="D10" s="46"/>
      <c r="E10" s="47"/>
      <c r="F10" s="20"/>
    </row>
    <row r="11" spans="2:6" s="3" customFormat="1" ht="15" customHeight="1">
      <c r="B11" s="45" t="s">
        <v>182</v>
      </c>
      <c r="C11" s="22">
        <v>7</v>
      </c>
      <c r="D11" s="46"/>
      <c r="E11" s="47"/>
      <c r="F11" s="20"/>
    </row>
    <row r="12" spans="2:6" s="3" customFormat="1" ht="15" customHeight="1">
      <c r="B12" s="48" t="s">
        <v>183</v>
      </c>
      <c r="C12" s="27">
        <v>8</v>
      </c>
      <c r="D12" s="49">
        <f>D7-D8+D9+D10-D11</f>
        <v>0</v>
      </c>
      <c r="E12" s="50">
        <f>E7-E8+E9+E10-E11</f>
        <v>0</v>
      </c>
      <c r="F12" s="20"/>
    </row>
    <row r="13" spans="2:6" s="3" customFormat="1" ht="15" customHeight="1">
      <c r="B13" s="45" t="s">
        <v>184</v>
      </c>
      <c r="C13" s="22">
        <v>9</v>
      </c>
      <c r="D13" s="46"/>
      <c r="E13" s="47"/>
      <c r="F13" s="20"/>
    </row>
    <row r="14" spans="2:6" s="3" customFormat="1" ht="15" customHeight="1">
      <c r="B14" s="63" t="s">
        <v>185</v>
      </c>
      <c r="C14" s="22">
        <v>10</v>
      </c>
      <c r="D14" s="46"/>
      <c r="E14" s="47"/>
      <c r="F14" s="20"/>
    </row>
    <row r="15" spans="2:6" s="3" customFormat="1" ht="15" customHeight="1">
      <c r="B15" s="45" t="s">
        <v>186</v>
      </c>
      <c r="C15" s="22">
        <v>11</v>
      </c>
      <c r="D15" s="46"/>
      <c r="E15" s="47"/>
      <c r="F15" s="20"/>
    </row>
    <row r="16" spans="2:6" s="3" customFormat="1" ht="15" customHeight="1">
      <c r="B16" s="51" t="s">
        <v>187</v>
      </c>
      <c r="C16" s="32">
        <v>12</v>
      </c>
      <c r="D16" s="52">
        <f>D12+D13-D14-D15</f>
        <v>0</v>
      </c>
      <c r="E16" s="53">
        <f>E12+E13-E14-E15</f>
        <v>0</v>
      </c>
      <c r="F16" s="20"/>
    </row>
    <row r="17" spans="2:5" s="3" customFormat="1" ht="12">
      <c r="B17" s="37"/>
      <c r="C17" s="1"/>
      <c r="D17" s="38"/>
      <c r="E17" s="38"/>
    </row>
    <row r="18" spans="2:5" s="3" customFormat="1" ht="12">
      <c r="B18" s="37"/>
      <c r="C18" s="1"/>
      <c r="D18" s="38"/>
      <c r="E18" s="38"/>
    </row>
    <row r="19" spans="2:5" s="3" customFormat="1" ht="12">
      <c r="B19" s="37"/>
      <c r="C19" s="1"/>
      <c r="D19" s="38"/>
      <c r="E19" s="38"/>
    </row>
    <row r="20" spans="2:5" s="3" customFormat="1" ht="12">
      <c r="B20" s="37"/>
      <c r="C20" s="1"/>
      <c r="D20" s="38"/>
      <c r="E20" s="38"/>
    </row>
    <row r="21" spans="2:5" s="3" customFormat="1" ht="12">
      <c r="B21" s="37"/>
      <c r="C21" s="1"/>
      <c r="D21" s="38"/>
      <c r="E21" s="38"/>
    </row>
    <row r="22" spans="2:5" s="3" customFormat="1" ht="12">
      <c r="B22" s="37"/>
      <c r="C22" s="1"/>
      <c r="D22" s="38"/>
      <c r="E22" s="38"/>
    </row>
    <row r="23" spans="2:5" s="3" customFormat="1" ht="12">
      <c r="B23" s="37"/>
      <c r="C23" s="1"/>
      <c r="D23" s="38"/>
      <c r="E23" s="38"/>
    </row>
    <row r="24" spans="2:5" s="3" customFormat="1" ht="12">
      <c r="B24" s="37"/>
      <c r="C24" s="1"/>
      <c r="D24" s="38"/>
      <c r="E24" s="38"/>
    </row>
    <row r="25" spans="2:5" s="3" customFormat="1" ht="12">
      <c r="B25" s="37"/>
      <c r="C25" s="1"/>
      <c r="D25" s="38"/>
      <c r="E25" s="38"/>
    </row>
    <row r="26" spans="2:5" s="3" customFormat="1" ht="12">
      <c r="B26" s="37"/>
      <c r="C26" s="1"/>
      <c r="D26" s="38"/>
      <c r="E26" s="38"/>
    </row>
  </sheetData>
  <mergeCells count="1">
    <mergeCell ref="B2:E2"/>
  </mergeCells>
  <printOptions horizontalCentered="1"/>
  <pageMargins left="0.39375" right="0.39375" top="0.7875" bottom="0.7875" header="0.5111111111111111" footer="0.5111111111111111"/>
  <pageSetup errors="NA" firstPageNumber="1" useFirstPageNumber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7"/>
  <sheetViews>
    <sheetView showGridLines="0" showOutlineSymbols="0" defaultGridColor="0" colorId="22" workbookViewId="0" topLeftCell="A1">
      <selection activeCell="D6" sqref="D6"/>
    </sheetView>
  </sheetViews>
  <sheetFormatPr defaultColWidth="9.00390625" defaultRowHeight="14.25"/>
  <cols>
    <col min="1" max="1" width="3.875" style="1" customWidth="1"/>
    <col min="2" max="2" width="12.50390625" style="1" customWidth="1"/>
    <col min="3" max="3" width="4.75390625" style="37" customWidth="1"/>
    <col min="4" max="4" width="8.00390625" style="1" customWidth="1"/>
    <col min="5" max="5" width="4.75390625" style="37" customWidth="1"/>
    <col min="6" max="8" width="6.625" style="1" customWidth="1"/>
    <col min="9" max="9" width="6.625" style="3" customWidth="1"/>
    <col min="10" max="10" width="8.00390625" style="1" customWidth="1"/>
    <col min="11" max="11" width="16.75390625" style="37" customWidth="1"/>
    <col min="12" max="12" width="8.00390625" style="37" customWidth="1"/>
    <col min="13" max="16384" width="9.00390625" style="3" bestFit="1" customWidth="1"/>
  </cols>
  <sheetData>
    <row r="2" spans="2:12" ht="18.75">
      <c r="B2" s="64" t="s">
        <v>188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3" ht="15" customHeight="1">
      <c r="B3" s="1" t="s">
        <v>1</v>
      </c>
      <c r="H3" s="1" t="s">
        <v>106</v>
      </c>
      <c r="I3" s="1"/>
      <c r="L3" s="65" t="s">
        <v>189</v>
      </c>
      <c r="M3" s="1"/>
    </row>
    <row r="4" spans="2:13" ht="15" customHeight="1">
      <c r="B4" s="66" t="s">
        <v>190</v>
      </c>
      <c r="C4" s="67" t="s">
        <v>78</v>
      </c>
      <c r="D4" s="68" t="s">
        <v>191</v>
      </c>
      <c r="E4" s="68" t="s">
        <v>192</v>
      </c>
      <c r="F4" s="68" t="s">
        <v>193</v>
      </c>
      <c r="G4" s="68"/>
      <c r="H4" s="68" t="s">
        <v>194</v>
      </c>
      <c r="I4" s="68"/>
      <c r="J4" s="69" t="s">
        <v>195</v>
      </c>
      <c r="K4" s="68" t="s">
        <v>196</v>
      </c>
      <c r="L4" s="70" t="s">
        <v>197</v>
      </c>
      <c r="M4" s="1"/>
    </row>
    <row r="5" spans="2:13" ht="15" customHeight="1">
      <c r="B5" s="71"/>
      <c r="C5" s="72"/>
      <c r="D5" s="73"/>
      <c r="E5" s="73"/>
      <c r="F5" s="73" t="s">
        <v>198</v>
      </c>
      <c r="G5" s="72" t="s">
        <v>199</v>
      </c>
      <c r="H5" s="73" t="s">
        <v>198</v>
      </c>
      <c r="I5" s="72" t="s">
        <v>199</v>
      </c>
      <c r="J5" s="74"/>
      <c r="K5" s="73"/>
      <c r="L5" s="75"/>
      <c r="M5" s="1"/>
    </row>
    <row r="6" spans="2:13" ht="15" customHeight="1">
      <c r="B6" s="76" t="s">
        <v>200</v>
      </c>
      <c r="C6" s="22">
        <v>1</v>
      </c>
      <c r="D6" s="24"/>
      <c r="E6" s="22"/>
      <c r="F6" s="24"/>
      <c r="G6" s="24"/>
      <c r="H6" s="24"/>
      <c r="I6" s="24"/>
      <c r="J6" s="24"/>
      <c r="K6" s="22"/>
      <c r="L6" s="77"/>
      <c r="M6" s="1"/>
    </row>
    <row r="7" spans="2:13" ht="15" customHeight="1">
      <c r="B7" s="76"/>
      <c r="C7" s="22">
        <v>2</v>
      </c>
      <c r="D7" s="24"/>
      <c r="E7" s="22"/>
      <c r="F7" s="24"/>
      <c r="G7" s="24"/>
      <c r="H7" s="24"/>
      <c r="I7" s="24"/>
      <c r="J7" s="24"/>
      <c r="K7" s="22"/>
      <c r="L7" s="77"/>
      <c r="M7" s="1"/>
    </row>
    <row r="8" spans="2:13" ht="15" customHeight="1">
      <c r="B8" s="76"/>
      <c r="C8" s="22">
        <v>3</v>
      </c>
      <c r="D8" s="24"/>
      <c r="E8" s="22"/>
      <c r="F8" s="24"/>
      <c r="G8" s="24"/>
      <c r="H8" s="24"/>
      <c r="I8" s="24"/>
      <c r="J8" s="24"/>
      <c r="K8" s="22"/>
      <c r="L8" s="77"/>
      <c r="M8" s="1"/>
    </row>
    <row r="9" spans="2:13" ht="15" customHeight="1">
      <c r="B9" s="76"/>
      <c r="C9" s="22">
        <v>4</v>
      </c>
      <c r="D9" s="24"/>
      <c r="E9" s="22"/>
      <c r="F9" s="24"/>
      <c r="G9" s="24"/>
      <c r="H9" s="24"/>
      <c r="I9" s="24"/>
      <c r="J9" s="24"/>
      <c r="K9" s="22"/>
      <c r="L9" s="77"/>
      <c r="M9" s="1"/>
    </row>
    <row r="10" spans="2:13" ht="15" customHeight="1">
      <c r="B10" s="76"/>
      <c r="C10" s="22">
        <v>5</v>
      </c>
      <c r="D10" s="24"/>
      <c r="E10" s="22"/>
      <c r="F10" s="24"/>
      <c r="G10" s="24"/>
      <c r="H10" s="24"/>
      <c r="I10" s="24"/>
      <c r="J10" s="24"/>
      <c r="K10" s="22"/>
      <c r="L10" s="77"/>
      <c r="M10" s="1"/>
    </row>
    <row r="11" spans="2:13" ht="15" customHeight="1">
      <c r="B11" s="76"/>
      <c r="C11" s="22">
        <v>6</v>
      </c>
      <c r="D11" s="24"/>
      <c r="E11" s="22"/>
      <c r="F11" s="24"/>
      <c r="G11" s="24"/>
      <c r="H11" s="24"/>
      <c r="I11" s="24"/>
      <c r="J11" s="24"/>
      <c r="K11" s="22"/>
      <c r="L11" s="77"/>
      <c r="M11" s="1"/>
    </row>
    <row r="12" spans="2:13" ht="15" customHeight="1">
      <c r="B12" s="76"/>
      <c r="C12" s="22"/>
      <c r="D12" s="24"/>
      <c r="E12" s="22"/>
      <c r="F12" s="24"/>
      <c r="G12" s="24"/>
      <c r="H12" s="24"/>
      <c r="I12" s="24"/>
      <c r="J12" s="24"/>
      <c r="K12" s="22"/>
      <c r="L12" s="77"/>
      <c r="M12" s="1"/>
    </row>
    <row r="13" spans="2:13" ht="15" customHeight="1">
      <c r="B13" s="76"/>
      <c r="C13" s="22"/>
      <c r="D13" s="24"/>
      <c r="E13" s="22"/>
      <c r="F13" s="24"/>
      <c r="G13" s="24"/>
      <c r="H13" s="24"/>
      <c r="I13" s="24"/>
      <c r="J13" s="24"/>
      <c r="K13" s="22"/>
      <c r="L13" s="77"/>
      <c r="M13" s="1"/>
    </row>
    <row r="14" spans="2:13" ht="15" customHeight="1">
      <c r="B14" s="76"/>
      <c r="C14" s="22"/>
      <c r="D14" s="24"/>
      <c r="E14" s="22"/>
      <c r="F14" s="24"/>
      <c r="G14" s="24"/>
      <c r="H14" s="24"/>
      <c r="I14" s="24"/>
      <c r="J14" s="24"/>
      <c r="K14" s="22"/>
      <c r="L14" s="77"/>
      <c r="M14" s="1"/>
    </row>
    <row r="15" spans="2:13" ht="15" customHeight="1">
      <c r="B15" s="76"/>
      <c r="C15" s="22"/>
      <c r="D15" s="24"/>
      <c r="E15" s="22"/>
      <c r="F15" s="24"/>
      <c r="G15" s="24"/>
      <c r="H15" s="24"/>
      <c r="I15" s="24"/>
      <c r="J15" s="24"/>
      <c r="K15" s="22"/>
      <c r="L15" s="77"/>
      <c r="M15" s="1"/>
    </row>
    <row r="16" spans="2:13" ht="15" customHeight="1">
      <c r="B16" s="76"/>
      <c r="C16" s="22"/>
      <c r="D16" s="24"/>
      <c r="E16" s="22"/>
      <c r="F16" s="24"/>
      <c r="G16" s="24"/>
      <c r="H16" s="24"/>
      <c r="I16" s="24"/>
      <c r="J16" s="24"/>
      <c r="K16" s="22"/>
      <c r="L16" s="77"/>
      <c r="M16" s="1"/>
    </row>
    <row r="17" spans="2:13" ht="15" customHeight="1">
      <c r="B17" s="76"/>
      <c r="C17" s="78"/>
      <c r="D17" s="24"/>
      <c r="E17" s="22"/>
      <c r="F17" s="24"/>
      <c r="G17" s="24"/>
      <c r="H17" s="24"/>
      <c r="I17" s="24"/>
      <c r="J17" s="24"/>
      <c r="K17" s="22"/>
      <c r="L17" s="77"/>
      <c r="M17" s="1"/>
    </row>
    <row r="18" spans="2:13" ht="15" customHeight="1">
      <c r="B18" s="45"/>
      <c r="C18" s="78"/>
      <c r="D18" s="24"/>
      <c r="E18" s="22"/>
      <c r="F18" s="24"/>
      <c r="G18" s="24"/>
      <c r="H18" s="24"/>
      <c r="I18" s="24"/>
      <c r="J18" s="24"/>
      <c r="K18" s="22"/>
      <c r="L18" s="77"/>
      <c r="M18" s="1"/>
    </row>
    <row r="19" spans="2:13" ht="15" customHeight="1">
      <c r="B19" s="76"/>
      <c r="C19" s="22"/>
      <c r="D19" s="24"/>
      <c r="E19" s="22"/>
      <c r="F19" s="24"/>
      <c r="G19" s="24"/>
      <c r="H19" s="24"/>
      <c r="I19" s="24"/>
      <c r="J19" s="24"/>
      <c r="K19" s="22"/>
      <c r="L19" s="77"/>
      <c r="M19" s="1"/>
    </row>
    <row r="20" spans="2:13" ht="15" customHeight="1">
      <c r="B20" s="76"/>
      <c r="C20" s="22"/>
      <c r="D20" s="24"/>
      <c r="E20" s="22"/>
      <c r="F20" s="24"/>
      <c r="G20" s="24"/>
      <c r="H20" s="24"/>
      <c r="I20" s="24"/>
      <c r="J20" s="24"/>
      <c r="K20" s="22"/>
      <c r="L20" s="77"/>
      <c r="M20" s="1"/>
    </row>
    <row r="21" spans="2:13" ht="15" customHeight="1">
      <c r="B21" s="76"/>
      <c r="C21" s="22"/>
      <c r="D21" s="24"/>
      <c r="E21" s="22"/>
      <c r="F21" s="24"/>
      <c r="G21" s="24"/>
      <c r="H21" s="24"/>
      <c r="I21" s="24"/>
      <c r="J21" s="24"/>
      <c r="K21" s="22"/>
      <c r="L21" s="77"/>
      <c r="M21" s="1"/>
    </row>
    <row r="22" spans="2:13" ht="15" customHeight="1">
      <c r="B22" s="79"/>
      <c r="C22" s="80"/>
      <c r="D22" s="81"/>
      <c r="E22" s="80"/>
      <c r="F22" s="81"/>
      <c r="G22" s="81"/>
      <c r="H22" s="81"/>
      <c r="I22" s="81"/>
      <c r="J22" s="81"/>
      <c r="K22" s="80"/>
      <c r="L22" s="82"/>
      <c r="M22" s="1"/>
    </row>
    <row r="24" spans="7:11" ht="12">
      <c r="G24" s="40" t="s">
        <v>201</v>
      </c>
      <c r="H24" s="37"/>
      <c r="I24" s="37"/>
      <c r="J24" s="37"/>
      <c r="K24" s="1" t="s">
        <v>102</v>
      </c>
    </row>
    <row r="25" spans="7:11" ht="12">
      <c r="G25" s="40" t="s">
        <v>202</v>
      </c>
      <c r="H25" s="65"/>
      <c r="I25" s="65"/>
      <c r="J25" s="37"/>
      <c r="K25" s="1" t="s">
        <v>104</v>
      </c>
    </row>
    <row r="26" ht="12">
      <c r="I26" s="1"/>
    </row>
    <row r="27" ht="12">
      <c r="I27" s="1"/>
    </row>
  </sheetData>
  <mergeCells count="10">
    <mergeCell ref="B2:L2"/>
    <mergeCell ref="F4:G4"/>
    <mergeCell ref="H4:I4"/>
    <mergeCell ref="B4:B5"/>
    <mergeCell ref="C4:C5"/>
    <mergeCell ref="D4:D5"/>
    <mergeCell ref="E4:E5"/>
    <mergeCell ref="J4:J5"/>
    <mergeCell ref="K4:K5"/>
    <mergeCell ref="L4:L5"/>
  </mergeCells>
  <printOptions/>
  <pageMargins left="0.6611111111111111" right="0.6611111111111111" top="1" bottom="1" header="0.5" footer="0.5"/>
  <pageSetup errors="NA" firstPageNumber="1" useFirstPageNumber="1" fitToHeight="1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2008-12-15T14:29:16Z</dcterms:created>
  <dcterms:modified xsi:type="dcterms:W3CDTF">1899-12-30T00:00:00Z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2052-6.6.0.2699</vt:lpwstr>
  </property>
</Properties>
</file>